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A61156A9-2EA6-42CE-BB48-21FED5E6EC5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ial Balance-534W42nd" sheetId="8" r:id="rId1"/>
    <sheet name="Income Statement-534W42nd" sheetId="9" r:id="rId2"/>
    <sheet name="Balance Sheet(Period Change)-53" sheetId="10" r:id="rId3"/>
    <sheet name="General Ledger - 534 W42nd" sheetId="11" r:id="rId4"/>
    <sheet name="T-12 Statement-534W42nd" sheetId="12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8" l="1"/>
  <c r="E57" i="8"/>
  <c r="F57" i="8"/>
  <c r="C57" i="8"/>
  <c r="D55" i="8"/>
  <c r="E55" i="8"/>
  <c r="F55" i="8"/>
  <c r="C55" i="8"/>
  <c r="D19" i="8"/>
  <c r="E19" i="8"/>
  <c r="F19" i="8"/>
  <c r="C19" i="8"/>
</calcChain>
</file>

<file path=xl/sharedStrings.xml><?xml version="1.0" encoding="utf-8"?>
<sst xmlns="http://schemas.openxmlformats.org/spreadsheetml/2006/main" count="1197" uniqueCount="455">
  <si>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</si>
  <si>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</si>
  <si>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</si>
  <si>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</si>
  <si>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</si>
  <si>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</si>
  <si>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</si>
  <si>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</si>
  <si>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</si>
  <si>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</si>
  <si>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</si>
  <si>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</si>
  <si>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</si>
  <si>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</si>
  <si>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</si>
  <si>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</si>
  <si>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</si>
  <si>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</si>
  <si>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</si>
  <si>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</si>
  <si>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</si>
  <si>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</si>
  <si>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</si>
  <si>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</si>
  <si>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</si>
  <si>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</si>
  <si>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</si>
  <si>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</si>
  <si>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</si>
  <si>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</si>
  <si>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</si>
  <si>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</si>
  <si>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</si>
  <si>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</si>
  <si>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</si>
  <si>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</si>
  <si>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</si>
  <si>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</si>
  <si>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</si>
  <si>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</si>
  <si>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</si>
  <si>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</si>
  <si>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</si>
  <si>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</si>
  <si>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</si>
  <si>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</si>
  <si>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</si>
  <si>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</si>
  <si>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</si>
  <si>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</si>
  <si>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</si>
  <si>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</si>
  <si>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6249-0000</t>
  </si>
  <si>
    <t>Elevator Contract</t>
  </si>
  <si>
    <t>6250-0000</t>
  </si>
  <si>
    <t>Elevator Inspection &amp; Repair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</si>
  <si>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</si>
  <si>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</si>
  <si>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</si>
  <si>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</si>
  <si>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</si>
  <si>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</si>
  <si>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</si>
  <si>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</si>
  <si>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</si>
  <si>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</si>
  <si>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6320-0010</t>
  </si>
  <si>
    <t>Worker's Compensation</t>
  </si>
  <si>
    <t>6364-0000</t>
  </si>
  <si>
    <t>Filing Fees</t>
  </si>
  <si>
    <t>6365-5000</t>
  </si>
  <si>
    <t>Violation Removal Costs</t>
  </si>
  <si>
    <t>6410-0000</t>
  </si>
  <si>
    <t>Electricity</t>
  </si>
  <si>
    <t>6417-0000</t>
  </si>
  <si>
    <t>Cable &amp; Internet</t>
  </si>
  <si>
    <t>6420-0000</t>
  </si>
  <si>
    <t>Gas</t>
  </si>
  <si>
    <t>6455-0000</t>
  </si>
  <si>
    <t>Telephone</t>
  </si>
  <si>
    <t>6950-0000</t>
  </si>
  <si>
    <t>DOF Building Taxes &amp; Fees</t>
  </si>
  <si>
    <t>7610-0000</t>
  </si>
  <si>
    <t>Legal - General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</si>
  <si>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</si>
  <si>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</si>
  <si>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</si>
  <si>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</si>
  <si>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</si>
  <si>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</si>
  <si>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</si>
  <si>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</si>
  <si>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</si>
  <si>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</si>
  <si>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</si>
  <si>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</si>
  <si>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</si>
  <si>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</si>
  <si>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</si>
  <si>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</si>
  <si>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</si>
  <si>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</si>
  <si>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</si>
  <si>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</si>
  <si>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</si>
  <si>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</si>
  <si>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</si>
  <si>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</si>
  <si>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</si>
  <si>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</si>
  <si>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</si>
  <si>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</si>
  <si>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</si>
  <si>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</si>
  <si>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</si>
  <si>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</si>
  <si>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</si>
  <si>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</si>
  <si>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</si>
  <si>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</si>
  <si>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</si>
  <si>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</si>
  <si>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</si>
  <si>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</si>
  <si>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</si>
  <si>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Gas</t>
  </si>
  <si>
    <t xml:space="preserve">        Cable &amp; Internet</t>
  </si>
  <si>
    <t xml:space="preserve">        Electricity</t>
  </si>
  <si>
    <t xml:space="preserve">        Violation Removal Costs</t>
  </si>
  <si>
    <t xml:space="preserve">        Filing Fees</t>
  </si>
  <si>
    <t xml:space="preserve">        Worker's Compensation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</si>
  <si>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</si>
  <si>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</si>
  <si>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</si>
  <si>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</si>
  <si>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</si>
  <si>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Elevator Inspection &amp; Repair</t>
  </si>
  <si>
    <t xml:space="preserve">        Elevator Contract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</si>
  <si>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</si>
  <si>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</si>
  <si>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</si>
  <si>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</si>
  <si>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</si>
  <si>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</si>
  <si>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</si>
  <si>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</si>
  <si>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</si>
  <si>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</si>
  <si>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</si>
  <si>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</si>
  <si>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</si>
  <si>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</si>
  <si>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</si>
  <si>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</si>
  <si>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</si>
  <si>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</si>
  <si>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</si>
  <si>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</si>
  <si>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</si>
  <si>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</si>
  <si>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Jun 2024</t>
  </si>
  <si>
    <t>May 2024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</si>
  <si>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</si>
  <si>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</si>
  <si>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</si>
  <si>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</si>
  <si>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</si>
  <si>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</si>
  <si>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</si>
  <si>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</si>
  <si>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</si>
  <si>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</si>
  <si>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</si>
  <si>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</si>
  <si>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</si>
  <si>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</si>
  <si>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</si>
  <si>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</si>
  <si>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</si>
  <si>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</si>
  <si>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</si>
  <si>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</si>
  <si>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</si>
  <si>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</si>
  <si>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</si>
  <si>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</si>
  <si>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</si>
  <si>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</si>
  <si>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</si>
  <si>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</si>
  <si>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</si>
  <si>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</si>
  <si>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</si>
  <si>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</si>
  <si>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</si>
  <si>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</si>
  <si>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</si>
  <si>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</si>
  <si>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</si>
  <si>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</si>
  <si>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</si>
  <si>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</si>
  <si>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</si>
  <si>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</si>
  <si>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</si>
  <si>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</si>
  <si>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</si>
  <si>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</si>
  <si>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</si>
  <si>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</si>
  <si>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</si>
  <si>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</si>
  <si>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</si>
  <si>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</si>
  <si>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</si>
  <si>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</si>
  <si>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</si>
  <si>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</si>
  <si>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</si>
  <si>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</si>
  <si>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</si>
  <si>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</si>
  <si>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</si>
  <si>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</si>
  <si>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</si>
  <si>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</si>
  <si>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</si>
  <si>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</si>
  <si>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>15.00</t>
  </si>
  <si>
    <t xml:space="preserve">  Net Change=15.00</t>
  </si>
  <si>
    <t>Service Charge</t>
  </si>
  <si>
    <t xml:space="preserve">  282.85</t>
  </si>
  <si>
    <t>Verizon (verizon)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</si>
  <si>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</si>
  <si>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</si>
  <si>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</si>
  <si>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</si>
  <si>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</si>
  <si>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</si>
  <si>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 xml:space="preserve">  533.49</t>
  </si>
  <si>
    <t>Monthly Management Fee</t>
  </si>
  <si>
    <t>Livingston Management Services, LLC (livingst)</t>
  </si>
  <si>
    <t>1,953.22</t>
  </si>
  <si>
    <t xml:space="preserve">  Net Change=1,953.22</t>
  </si>
  <si>
    <t>Cercone Exterior Restoration Corp. (cercone)</t>
  </si>
  <si>
    <t>D&amp;D Elevator (ddelevator)</t>
  </si>
  <si>
    <t xml:space="preserve">  1,207.00</t>
  </si>
  <si>
    <t xml:space="preserve">  550.04</t>
  </si>
  <si>
    <t>Samuels (t0000177)</t>
  </si>
  <si>
    <t>:Prog Gen prepayment transfer</t>
  </si>
  <si>
    <t>none</t>
  </si>
  <si>
    <t>769.02</t>
  </si>
  <si>
    <t xml:space="preserve">  Net Change=-769.02</t>
  </si>
  <si>
    <t>Praveen Gulati (t0000760)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</si>
  <si>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</si>
  <si>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</si>
  <si>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</si>
  <si>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</si>
  <si>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</si>
  <si>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</si>
  <si>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</si>
  <si>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-100.00</t>
  </si>
  <si>
    <t xml:space="preserve">  -113,067.42</t>
  </si>
  <si>
    <t xml:space="preserve">  -2,466.98</t>
  </si>
  <si>
    <t>903.22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</si>
  <si>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</si>
  <si>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</si>
  <si>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</si>
  <si>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</si>
  <si>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</si>
  <si>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</si>
  <si>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</si>
  <si>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</si>
  <si>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</si>
  <si>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</si>
  <si>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</si>
  <si>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</si>
  <si>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</si>
  <si>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</si>
  <si>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</si>
  <si>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</si>
  <si>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</si>
  <si>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</si>
  <si>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</si>
  <si>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</si>
  <si>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</si>
  <si>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</si>
  <si>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>Period = Jun 2024</t>
  </si>
  <si>
    <t xml:space="preserve">  138.58</t>
  </si>
  <si>
    <t>To Gross up 06.2024</t>
  </si>
  <si>
    <t>J-108533</t>
  </si>
  <si>
    <t xml:space="preserve">  39.65</t>
  </si>
  <si>
    <t>6.10</t>
  </si>
  <si>
    <t xml:space="preserve">  Net Change=6.10</t>
  </si>
  <si>
    <t>NY Fedral Unemployment(D)</t>
  </si>
  <si>
    <t xml:space="preserve">  504.92</t>
  </si>
  <si>
    <t xml:space="preserve">  6,599.97</t>
  </si>
  <si>
    <t xml:space="preserve">  4,046.88</t>
  </si>
  <si>
    <t>2,023.44</t>
  </si>
  <si>
    <t xml:space="preserve">  Net Change=2,023.44</t>
  </si>
  <si>
    <t>534condo - Quarterly biling for virtual doorman</t>
  </si>
  <si>
    <t>1177</t>
  </si>
  <si>
    <t>K-306828</t>
  </si>
  <si>
    <t>Future Communications Corp (future)</t>
  </si>
  <si>
    <t xml:space="preserve">  125.00</t>
  </si>
  <si>
    <t>J-116834</t>
  </si>
  <si>
    <t xml:space="preserve">  1,077.23</t>
  </si>
  <si>
    <t>153.82</t>
  </si>
  <si>
    <t xml:space="preserve">  Net Change=153.82</t>
  </si>
  <si>
    <t>J-116814</t>
  </si>
  <si>
    <t xml:space="preserve">  2,870.00</t>
  </si>
  <si>
    <t xml:space="preserve">  539.75</t>
  </si>
  <si>
    <t>14.75</t>
  </si>
  <si>
    <t xml:space="preserve">  Net Change=14.75</t>
  </si>
  <si>
    <t>Nycdof Ptx</t>
  </si>
  <si>
    <t>6282024</t>
  </si>
  <si>
    <t>K-343501</t>
  </si>
  <si>
    <t>NYC Dept of Finance (finance)</t>
  </si>
  <si>
    <t xml:space="preserve">  15,147.46</t>
  </si>
  <si>
    <t>49.17</t>
  </si>
  <si>
    <t xml:space="preserve">  Net Change=49.17</t>
  </si>
  <si>
    <t>ConEd Gas Charges 06.03.2024  27785-24000-6</t>
  </si>
  <si>
    <t>6032024</t>
  </si>
  <si>
    <t>K-343497</t>
  </si>
  <si>
    <t>Consolidated Edison Company of N.Y. Inc. (conediso)</t>
  </si>
  <si>
    <t xml:space="preserve">  2,938.83</t>
  </si>
  <si>
    <t>535.67</t>
  </si>
  <si>
    <t xml:space="preserve">  Net Change=535.67</t>
  </si>
  <si>
    <t>06.26.2024 Verizon ID:1557345290001</t>
  </si>
  <si>
    <t>6262024</t>
  </si>
  <si>
    <t>K-343500</t>
  </si>
  <si>
    <t>06.11.2024`Verizon ID:8530775850001</t>
  </si>
  <si>
    <t>6112024</t>
  </si>
  <si>
    <t>K-343499</t>
  </si>
  <si>
    <t xml:space="preserve">  7,724.07</t>
  </si>
  <si>
    <t>1,485.94</t>
  </si>
  <si>
    <t xml:space="preserve">  Net Change=1,485.94</t>
  </si>
  <si>
    <t>ConEd  06.03.2024  27550-63000-1</t>
  </si>
  <si>
    <t>K-343498</t>
  </si>
  <si>
    <t xml:space="preserve">  700.00</t>
  </si>
  <si>
    <t xml:space="preserve">  1,215.00</t>
  </si>
  <si>
    <t xml:space="preserve">  431.15</t>
  </si>
  <si>
    <t xml:space="preserve">  5,743.29</t>
  </si>
  <si>
    <t xml:space="preserve">  6,900.00</t>
  </si>
  <si>
    <t>1,400.00</t>
  </si>
  <si>
    <t xml:space="preserve">  Net Change=1,400.00</t>
  </si>
  <si>
    <t>Monthly Management Fee - may T</t>
  </si>
  <si>
    <t>1179</t>
  </si>
  <si>
    <t>K-308925</t>
  </si>
  <si>
    <t xml:space="preserve">  6,836.27</t>
  </si>
  <si>
    <t>534condo - Sidewalk shed rental</t>
  </si>
  <si>
    <t>1178</t>
  </si>
  <si>
    <t>K-308206</t>
  </si>
  <si>
    <t xml:space="preserve">  550.00</t>
  </si>
  <si>
    <t xml:space="preserve">  2,066.95</t>
  </si>
  <si>
    <t>1,354.95</t>
  </si>
  <si>
    <t xml:space="preserve">  Net Change=1,354.95</t>
  </si>
  <si>
    <t>534condo - mechanic regular</t>
  </si>
  <si>
    <t>1170</t>
  </si>
  <si>
    <t>K-306821</t>
  </si>
  <si>
    <t>534condo - controller</t>
  </si>
  <si>
    <t>1167</t>
  </si>
  <si>
    <t>K-306818</t>
  </si>
  <si>
    <t xml:space="preserve">  2,972.32</t>
  </si>
  <si>
    <t>2,972.32</t>
  </si>
  <si>
    <t xml:space="preserve">  Net Change=2,972.32</t>
  </si>
  <si>
    <t>534condo - elevator contract</t>
  </si>
  <si>
    <t>1176</t>
  </si>
  <si>
    <t>K-306827</t>
  </si>
  <si>
    <t>1175</t>
  </si>
  <si>
    <t>K-306826</t>
  </si>
  <si>
    <t>1174</t>
  </si>
  <si>
    <t>K-306825</t>
  </si>
  <si>
    <t>534condo - Elevator Contract</t>
  </si>
  <si>
    <t>1173</t>
  </si>
  <si>
    <t>K-306824</t>
  </si>
  <si>
    <t>1172</t>
  </si>
  <si>
    <t>K-306823</t>
  </si>
  <si>
    <t>1171</t>
  </si>
  <si>
    <t>K-306822</t>
  </si>
  <si>
    <t>1169</t>
  </si>
  <si>
    <t>K-306820</t>
  </si>
  <si>
    <t>1168</t>
  </si>
  <si>
    <t>K-306819</t>
  </si>
  <si>
    <t xml:space="preserve">  1,995.20</t>
  </si>
  <si>
    <t xml:space="preserve">  7,544.20</t>
  </si>
  <si>
    <t xml:space="preserve">  150.00</t>
  </si>
  <si>
    <t xml:space="preserve">  1,640.70</t>
  </si>
  <si>
    <t>4,490.10</t>
  </si>
  <si>
    <t>3,845.10</t>
  </si>
  <si>
    <t xml:space="preserve">  Net Change=-645.00</t>
  </si>
  <si>
    <t>ClickPay - ACH - A2406270811_PI6EA5</t>
  </si>
  <si>
    <t>199990132</t>
  </si>
  <si>
    <t>R-728417</t>
  </si>
  <si>
    <t>https://www.clickpay.com/viewcheck.aspx?tid=L240621_KI1RB9</t>
  </si>
  <si>
    <t>849628239_199772561</t>
  </si>
  <si>
    <t>R-726537</t>
  </si>
  <si>
    <t>R-717580</t>
  </si>
  <si>
    <t>R-716232</t>
  </si>
  <si>
    <t>R-715767</t>
  </si>
  <si>
    <t>ClickPay - ACH - A2406010517_LX5QZ4</t>
  </si>
  <si>
    <t>197748225</t>
  </si>
  <si>
    <t>R-714864</t>
  </si>
  <si>
    <t>ClickPay - ACH - A2406010447_ZK0TA3</t>
  </si>
  <si>
    <t>197418041</t>
  </si>
  <si>
    <t>R-714376</t>
  </si>
  <si>
    <t>R-705813</t>
  </si>
  <si>
    <t xml:space="preserve">  -4,614.12</t>
  </si>
  <si>
    <t>https://www.clickpay.com/viewcheck.aspx?tid=L240605_JN6YV1</t>
  </si>
  <si>
    <t>7084_198887022</t>
  </si>
  <si>
    <t>R-720733</t>
  </si>
  <si>
    <t xml:space="preserve">  -145.85</t>
  </si>
  <si>
    <t>641.00</t>
  </si>
  <si>
    <t xml:space="preserve">  Net Change=-641.00</t>
  </si>
  <si>
    <t>https://www.clickpay.com/viewcheck.aspx?tid=L240607_KH0AG1</t>
  </si>
  <si>
    <t>848137605_199115964</t>
  </si>
  <si>
    <t>R-722291</t>
  </si>
  <si>
    <t xml:space="preserve">  -48,943.55</t>
  </si>
  <si>
    <t>ClickPay - ACH - A2406150426_LR3ZF3</t>
  </si>
  <si>
    <t>199555509</t>
  </si>
  <si>
    <t>R-724800</t>
  </si>
  <si>
    <t>ClickPay - ACH - A2406070438_XH8JC5</t>
  </si>
  <si>
    <t>199049152</t>
  </si>
  <si>
    <t>R-722115</t>
  </si>
  <si>
    <t>ClickPay - ACH - A2406061130_ZG8UV0</t>
  </si>
  <si>
    <t>198963010</t>
  </si>
  <si>
    <t>R-721191</t>
  </si>
  <si>
    <t>06212024</t>
  </si>
  <si>
    <t>6212024</t>
  </si>
  <si>
    <t>K-313693</t>
  </si>
  <si>
    <t>06072024</t>
  </si>
  <si>
    <t>6072024</t>
  </si>
  <si>
    <t>K-313692</t>
  </si>
  <si>
    <t xml:space="preserve">  4,136.44</t>
  </si>
  <si>
    <t xml:space="preserve"> Journal Batch 53728</t>
  </si>
  <si>
    <t xml:space="preserve">  68,342.59</t>
  </si>
  <si>
    <t>16,965.96</t>
  </si>
  <si>
    <t>13,590.32</t>
  </si>
  <si>
    <t xml:space="preserve">  Net Change=-3,375.64</t>
  </si>
  <si>
    <t xml:space="preserve"> Journal Batch 48109</t>
  </si>
  <si>
    <t xml:space="preserve"> Receipt Batch 92587</t>
  </si>
  <si>
    <t xml:space="preserve"> Check Batch 45876</t>
  </si>
  <si>
    <t xml:space="preserve"> Check Batch 45832</t>
  </si>
  <si>
    <t xml:space="preserve"> Journal Batch 53713</t>
  </si>
  <si>
    <t xml:space="preserve"> Receipt Batch 92418</t>
  </si>
  <si>
    <t xml:space="preserve"> Check Batch 46577</t>
  </si>
  <si>
    <t xml:space="preserve"> Check Batch 45709</t>
  </si>
  <si>
    <t xml:space="preserve"> Receipt Batch 91790</t>
  </si>
  <si>
    <t xml:space="preserve"> Receipt Batch 91538</t>
  </si>
  <si>
    <t xml:space="preserve"> Receipt Batch 91536</t>
  </si>
  <si>
    <t xml:space="preserve"> Check Batch 46576</t>
  </si>
  <si>
    <t xml:space="preserve"> Receipt Batch 91413</t>
  </si>
  <si>
    <t xml:space="preserve"> Receipt Batch 91359</t>
  </si>
  <si>
    <t xml:space="preserve"> Receipt Batch 90946</t>
  </si>
  <si>
    <t>Period = Jan 2024-Jun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</si>
</sst>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B38B4-06FE-4637-87C1-24F0B866C820}">
  <sheetPr>
    <pageSetUpPr fitToPage="1"/>
  </sheetPr>
  <dimension ref="A1:F57"/>
  <sheetViews>
    <sheetView showGridLines="0" tabSelected="1" workbookViewId="0">
      <selection activeCell="G57" sqref="G57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287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71718.23</v>
      </c>
      <c r="D7" s="7">
        <v>0</v>
      </c>
      <c r="E7" s="7">
        <v>3375.64</v>
      </c>
      <c r="F7" s="7">
        <v>68342.59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4151.4399999999996</v>
      </c>
      <c r="D9" s="10">
        <v>0</v>
      </c>
      <c r="E9" s="10">
        <v>15</v>
      </c>
      <c r="F9" s="10">
        <v>4136.4399999999996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285</v>
      </c>
      <c r="C19" s="52">
        <f>SUM(C7:C18)</f>
        <v>-25918.639999999985</v>
      </c>
      <c r="D19" s="52">
        <f t="shared" ref="D19:F19" si="0">SUM(D7:D18)</f>
        <v>0</v>
      </c>
      <c r="E19" s="52">
        <f t="shared" si="0"/>
        <v>3390.64</v>
      </c>
      <c r="F19" s="52">
        <f t="shared" si="0"/>
        <v>-29309.279999999984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-100</v>
      </c>
      <c r="D21" s="13">
        <v>0</v>
      </c>
      <c r="E21" s="13">
        <v>0</v>
      </c>
      <c r="F21" s="13">
        <v>-100</v>
      </c>
    </row>
    <row r="22" spans="1:6" ht="15" customHeight="1" x14ac:dyDescent="0.2">
      <c r="A22" s="11" t="s">
        <v>34</v>
      </c>
      <c r="B22" s="12" t="s">
        <v>35</v>
      </c>
      <c r="C22" s="13">
        <v>-41253.35</v>
      </c>
      <c r="D22" s="13">
        <v>0</v>
      </c>
      <c r="E22" s="13">
        <v>7690.2</v>
      </c>
      <c r="F22" s="13">
        <v>-48943.55</v>
      </c>
    </row>
    <row r="23" spans="1:6" ht="15" customHeight="1" x14ac:dyDescent="0.2">
      <c r="A23" s="11" t="s">
        <v>36</v>
      </c>
      <c r="B23" s="12" t="s">
        <v>37</v>
      </c>
      <c r="C23" s="13">
        <v>495.15</v>
      </c>
      <c r="D23" s="13">
        <v>0</v>
      </c>
      <c r="E23" s="13">
        <v>641</v>
      </c>
      <c r="F23" s="13">
        <v>-145.85</v>
      </c>
    </row>
    <row r="24" spans="1:6" ht="15" customHeight="1" x14ac:dyDescent="0.2">
      <c r="A24" s="11" t="s">
        <v>38</v>
      </c>
      <c r="B24" s="12" t="s">
        <v>39</v>
      </c>
      <c r="C24" s="13">
        <v>-3845.1</v>
      </c>
      <c r="D24" s="13">
        <v>0</v>
      </c>
      <c r="E24" s="13">
        <v>769.02</v>
      </c>
      <c r="F24" s="13">
        <v>-4614.12</v>
      </c>
    </row>
    <row r="25" spans="1:6" ht="15" customHeight="1" x14ac:dyDescent="0.2">
      <c r="A25" s="11" t="s">
        <v>40</v>
      </c>
      <c r="B25" s="12" t="s">
        <v>41</v>
      </c>
      <c r="C25" s="13">
        <v>2285.6999999999998</v>
      </c>
      <c r="D25" s="13">
        <v>0</v>
      </c>
      <c r="E25" s="13">
        <v>645</v>
      </c>
      <c r="F25" s="13">
        <v>1640.7</v>
      </c>
    </row>
    <row r="26" spans="1:6" ht="15" customHeight="1" x14ac:dyDescent="0.2">
      <c r="A26" s="11" t="s">
        <v>42</v>
      </c>
      <c r="B26" s="12" t="s">
        <v>43</v>
      </c>
      <c r="C26" s="13">
        <v>150</v>
      </c>
      <c r="D26" s="13">
        <v>0</v>
      </c>
      <c r="E26" s="13">
        <v>0</v>
      </c>
      <c r="F26" s="13">
        <v>150</v>
      </c>
    </row>
    <row r="27" spans="1:6" ht="15" customHeight="1" x14ac:dyDescent="0.2">
      <c r="A27" s="11" t="s">
        <v>44</v>
      </c>
      <c r="B27" s="12" t="s">
        <v>45</v>
      </c>
      <c r="C27" s="13">
        <v>7544.2</v>
      </c>
      <c r="D27" s="13">
        <v>0</v>
      </c>
      <c r="E27" s="13">
        <v>0</v>
      </c>
      <c r="F27" s="13">
        <v>7544.2</v>
      </c>
    </row>
    <row r="28" spans="1:6" ht="15" customHeight="1" x14ac:dyDescent="0.2">
      <c r="A28" s="11" t="s">
        <v>46</v>
      </c>
      <c r="B28" s="12" t="s">
        <v>47</v>
      </c>
      <c r="C28" s="13">
        <v>1995.2</v>
      </c>
      <c r="D28" s="13">
        <v>0</v>
      </c>
      <c r="E28" s="13">
        <v>0</v>
      </c>
      <c r="F28" s="13">
        <v>1995.2</v>
      </c>
    </row>
    <row r="29" spans="1:6" ht="15" customHeight="1" x14ac:dyDescent="0.2">
      <c r="A29" s="11" t="s">
        <v>48</v>
      </c>
      <c r="B29" s="12" t="s">
        <v>49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50</v>
      </c>
      <c r="B30" s="12" t="s">
        <v>51</v>
      </c>
      <c r="C30" s="13">
        <v>1207</v>
      </c>
      <c r="D30" s="13">
        <v>0</v>
      </c>
      <c r="E30" s="13">
        <v>0</v>
      </c>
      <c r="F30" s="13">
        <v>1207</v>
      </c>
    </row>
    <row r="31" spans="1:6" ht="15" customHeight="1" x14ac:dyDescent="0.2">
      <c r="A31" s="11" t="s">
        <v>52</v>
      </c>
      <c r="B31" s="12" t="s">
        <v>53</v>
      </c>
      <c r="C31" s="13">
        <v>0</v>
      </c>
      <c r="D31" s="13">
        <v>2972.32</v>
      </c>
      <c r="E31" s="13">
        <v>0</v>
      </c>
      <c r="F31" s="13">
        <v>2972.32</v>
      </c>
    </row>
    <row r="32" spans="1:6" ht="15" customHeight="1" x14ac:dyDescent="0.2">
      <c r="A32" s="11" t="s">
        <v>54</v>
      </c>
      <c r="B32" s="12" t="s">
        <v>55</v>
      </c>
      <c r="C32" s="13">
        <v>712</v>
      </c>
      <c r="D32" s="13">
        <v>1354.95</v>
      </c>
      <c r="E32" s="13">
        <v>0</v>
      </c>
      <c r="F32" s="13">
        <v>2066.9499999999998</v>
      </c>
    </row>
    <row r="33" spans="1:6" ht="15" customHeight="1" x14ac:dyDescent="0.2">
      <c r="A33" s="11" t="s">
        <v>56</v>
      </c>
      <c r="B33" s="12" t="s">
        <v>57</v>
      </c>
      <c r="C33" s="13">
        <v>550</v>
      </c>
      <c r="D33" s="13">
        <v>0</v>
      </c>
      <c r="E33" s="13">
        <v>0</v>
      </c>
      <c r="F33" s="13">
        <v>550</v>
      </c>
    </row>
    <row r="34" spans="1:6" ht="15" customHeight="1" x14ac:dyDescent="0.2">
      <c r="A34" s="11" t="s">
        <v>58</v>
      </c>
      <c r="B34" s="12" t="s">
        <v>59</v>
      </c>
      <c r="C34" s="13">
        <v>4883.05</v>
      </c>
      <c r="D34" s="13">
        <v>1953.22</v>
      </c>
      <c r="E34" s="13">
        <v>0</v>
      </c>
      <c r="F34" s="13">
        <v>6836.27</v>
      </c>
    </row>
    <row r="35" spans="1:6" ht="15" customHeight="1" x14ac:dyDescent="0.2">
      <c r="A35" s="11" t="s">
        <v>60</v>
      </c>
      <c r="B35" s="12" t="s">
        <v>61</v>
      </c>
      <c r="C35" s="13">
        <v>5500</v>
      </c>
      <c r="D35" s="13">
        <v>1400</v>
      </c>
      <c r="E35" s="13">
        <v>0</v>
      </c>
      <c r="F35" s="13">
        <v>6900</v>
      </c>
    </row>
    <row r="36" spans="1:6" ht="15" customHeight="1" x14ac:dyDescent="0.2">
      <c r="A36" s="11" t="s">
        <v>62</v>
      </c>
      <c r="B36" s="12" t="s">
        <v>63</v>
      </c>
      <c r="C36" s="13">
        <v>5743.29</v>
      </c>
      <c r="D36" s="13">
        <v>0</v>
      </c>
      <c r="E36" s="13">
        <v>0</v>
      </c>
      <c r="F36" s="13">
        <v>5743.29</v>
      </c>
    </row>
    <row r="37" spans="1:6" ht="15" customHeight="1" x14ac:dyDescent="0.2">
      <c r="A37" s="11" t="s">
        <v>64</v>
      </c>
      <c r="B37" s="12" t="s">
        <v>65</v>
      </c>
      <c r="C37" s="13">
        <v>533.49</v>
      </c>
      <c r="D37" s="13">
        <v>0</v>
      </c>
      <c r="E37" s="13">
        <v>0</v>
      </c>
      <c r="F37" s="13">
        <v>533.49</v>
      </c>
    </row>
    <row r="38" spans="1:6" ht="15" customHeight="1" x14ac:dyDescent="0.2">
      <c r="A38" s="11" t="s">
        <v>66</v>
      </c>
      <c r="B38" s="12" t="s">
        <v>67</v>
      </c>
      <c r="C38" s="13">
        <v>374.05</v>
      </c>
      <c r="D38" s="13">
        <v>57.1</v>
      </c>
      <c r="E38" s="13">
        <v>0</v>
      </c>
      <c r="F38" s="13">
        <v>431.15</v>
      </c>
    </row>
    <row r="39" spans="1:6" ht="15" customHeight="1" x14ac:dyDescent="0.2">
      <c r="A39" s="11" t="s">
        <v>68</v>
      </c>
      <c r="B39" s="12" t="s">
        <v>69</v>
      </c>
      <c r="C39" s="13">
        <v>1215</v>
      </c>
      <c r="D39" s="13">
        <v>0</v>
      </c>
      <c r="E39" s="13">
        <v>0</v>
      </c>
      <c r="F39" s="13">
        <v>1215</v>
      </c>
    </row>
    <row r="40" spans="1:6" ht="15" customHeight="1" x14ac:dyDescent="0.2">
      <c r="A40" s="11" t="s">
        <v>70</v>
      </c>
      <c r="B40" s="12" t="s">
        <v>71</v>
      </c>
      <c r="C40" s="13">
        <v>700</v>
      </c>
      <c r="D40" s="13">
        <v>0</v>
      </c>
      <c r="E40" s="13">
        <v>0</v>
      </c>
      <c r="F40" s="13">
        <v>700</v>
      </c>
    </row>
    <row r="41" spans="1:6" ht="15" customHeight="1" x14ac:dyDescent="0.2">
      <c r="A41" s="11" t="s">
        <v>72</v>
      </c>
      <c r="B41" s="12" t="s">
        <v>73</v>
      </c>
      <c r="C41" s="13">
        <v>6238.13</v>
      </c>
      <c r="D41" s="13">
        <v>1485.94</v>
      </c>
      <c r="E41" s="13">
        <v>0</v>
      </c>
      <c r="F41" s="13">
        <v>7724.07</v>
      </c>
    </row>
    <row r="42" spans="1:6" ht="15" customHeight="1" x14ac:dyDescent="0.2">
      <c r="A42" s="11" t="s">
        <v>74</v>
      </c>
      <c r="B42" s="12" t="s">
        <v>75</v>
      </c>
      <c r="C42" s="13">
        <v>2403.16</v>
      </c>
      <c r="D42" s="13">
        <v>535.66999999999996</v>
      </c>
      <c r="E42" s="13">
        <v>0</v>
      </c>
      <c r="F42" s="13">
        <v>2938.83</v>
      </c>
    </row>
    <row r="43" spans="1:6" ht="15" customHeight="1" x14ac:dyDescent="0.2">
      <c r="A43" s="11" t="s">
        <v>76</v>
      </c>
      <c r="B43" s="12" t="s">
        <v>77</v>
      </c>
      <c r="C43" s="13">
        <v>15098.29</v>
      </c>
      <c r="D43" s="13">
        <v>49.17</v>
      </c>
      <c r="E43" s="13">
        <v>0</v>
      </c>
      <c r="F43" s="13">
        <v>15147.46</v>
      </c>
    </row>
    <row r="44" spans="1:6" ht="15" customHeight="1" x14ac:dyDescent="0.2">
      <c r="A44" s="11" t="s">
        <v>78</v>
      </c>
      <c r="B44" s="12" t="s">
        <v>79</v>
      </c>
      <c r="C44" s="13">
        <v>282.85000000000002</v>
      </c>
      <c r="D44" s="13">
        <v>0</v>
      </c>
      <c r="E44" s="13">
        <v>0</v>
      </c>
      <c r="F44" s="13">
        <v>282.85000000000002</v>
      </c>
    </row>
    <row r="45" spans="1:6" ht="15" customHeight="1" x14ac:dyDescent="0.2">
      <c r="A45" s="11" t="s">
        <v>80</v>
      </c>
      <c r="B45" s="12" t="s">
        <v>81</v>
      </c>
      <c r="C45" s="13">
        <v>525</v>
      </c>
      <c r="D45" s="13">
        <v>14.75</v>
      </c>
      <c r="E45" s="13">
        <v>0</v>
      </c>
      <c r="F45" s="13">
        <v>539.75</v>
      </c>
    </row>
    <row r="46" spans="1:6" ht="15" customHeight="1" x14ac:dyDescent="0.2">
      <c r="A46" s="11" t="s">
        <v>82</v>
      </c>
      <c r="B46" s="12" t="s">
        <v>83</v>
      </c>
      <c r="C46" s="13">
        <v>2870</v>
      </c>
      <c r="D46" s="13">
        <v>0</v>
      </c>
      <c r="E46" s="13">
        <v>0</v>
      </c>
      <c r="F46" s="13">
        <v>2870</v>
      </c>
    </row>
    <row r="47" spans="1:6" ht="15" customHeight="1" x14ac:dyDescent="0.2">
      <c r="A47" s="11" t="s">
        <v>84</v>
      </c>
      <c r="B47" s="12" t="s">
        <v>85</v>
      </c>
      <c r="C47" s="13">
        <v>923.41</v>
      </c>
      <c r="D47" s="13">
        <v>153.82</v>
      </c>
      <c r="E47" s="13">
        <v>0</v>
      </c>
      <c r="F47" s="13">
        <v>1077.23</v>
      </c>
    </row>
    <row r="48" spans="1:6" ht="15" customHeight="1" x14ac:dyDescent="0.2">
      <c r="A48" s="11" t="s">
        <v>86</v>
      </c>
      <c r="B48" s="12" t="s">
        <v>87</v>
      </c>
      <c r="C48" s="13">
        <v>42</v>
      </c>
      <c r="D48" s="13">
        <v>0</v>
      </c>
      <c r="E48" s="13">
        <v>0</v>
      </c>
      <c r="F48" s="13">
        <v>42</v>
      </c>
    </row>
    <row r="49" spans="1:6" ht="15" customHeight="1" x14ac:dyDescent="0.2">
      <c r="A49" s="11" t="s">
        <v>88</v>
      </c>
      <c r="B49" s="12" t="s">
        <v>89</v>
      </c>
      <c r="C49" s="13">
        <v>110</v>
      </c>
      <c r="D49" s="13">
        <v>15</v>
      </c>
      <c r="E49" s="13">
        <v>0</v>
      </c>
      <c r="F49" s="13">
        <v>125</v>
      </c>
    </row>
    <row r="50" spans="1:6" ht="15" customHeight="1" x14ac:dyDescent="0.2">
      <c r="A50" s="11" t="s">
        <v>90</v>
      </c>
      <c r="B50" s="12" t="s">
        <v>91</v>
      </c>
      <c r="C50" s="13">
        <v>2023.44</v>
      </c>
      <c r="D50" s="13">
        <v>2023.44</v>
      </c>
      <c r="E50" s="13">
        <v>0</v>
      </c>
      <c r="F50" s="13">
        <v>4046.88</v>
      </c>
    </row>
    <row r="51" spans="1:6" ht="15" customHeight="1" x14ac:dyDescent="0.2">
      <c r="A51" s="11" t="s">
        <v>92</v>
      </c>
      <c r="B51" s="12" t="s">
        <v>93</v>
      </c>
      <c r="C51" s="13">
        <v>5584.59</v>
      </c>
      <c r="D51" s="13">
        <v>1015.38</v>
      </c>
      <c r="E51" s="13">
        <v>0</v>
      </c>
      <c r="F51" s="13">
        <v>6599.97</v>
      </c>
    </row>
    <row r="52" spans="1:6" ht="15" customHeight="1" x14ac:dyDescent="0.2">
      <c r="A52" s="11" t="s">
        <v>94</v>
      </c>
      <c r="B52" s="12" t="s">
        <v>95</v>
      </c>
      <c r="C52" s="13">
        <v>427.24</v>
      </c>
      <c r="D52" s="13">
        <v>77.680000000000007</v>
      </c>
      <c r="E52" s="13">
        <v>0</v>
      </c>
      <c r="F52" s="13">
        <v>504.92</v>
      </c>
    </row>
    <row r="53" spans="1:6" ht="15" customHeight="1" x14ac:dyDescent="0.2">
      <c r="A53" s="11" t="s">
        <v>96</v>
      </c>
      <c r="B53" s="12" t="s">
        <v>97</v>
      </c>
      <c r="C53" s="13">
        <v>33.549999999999997</v>
      </c>
      <c r="D53" s="13">
        <v>6.1</v>
      </c>
      <c r="E53" s="13">
        <v>0</v>
      </c>
      <c r="F53" s="13">
        <v>39.65</v>
      </c>
    </row>
    <row r="54" spans="1:6" ht="15" customHeight="1" x14ac:dyDescent="0.2">
      <c r="A54" s="11" t="s">
        <v>98</v>
      </c>
      <c r="B54" s="15" t="s">
        <v>99</v>
      </c>
      <c r="C54" s="60">
        <v>117.26</v>
      </c>
      <c r="D54" s="60">
        <v>21.32</v>
      </c>
      <c r="E54" s="60">
        <v>0</v>
      </c>
      <c r="F54" s="60">
        <v>138.58000000000001</v>
      </c>
    </row>
    <row r="55" spans="1:6" ht="15" customHeight="1" x14ac:dyDescent="0.2">
      <c r="A55" s="11"/>
      <c r="B55" s="51" t="s">
        <v>286</v>
      </c>
      <c r="C55" s="52">
        <f>SUM(C21:C54)</f>
        <v>25918.639999999999</v>
      </c>
      <c r="D55" s="52">
        <f t="shared" ref="D55:F55" si="1">SUM(D21:D54)</f>
        <v>13135.86</v>
      </c>
      <c r="E55" s="52">
        <f t="shared" si="1"/>
        <v>9745.2200000000012</v>
      </c>
      <c r="F55" s="52">
        <f t="shared" si="1"/>
        <v>29309.279999999988</v>
      </c>
    </row>
    <row r="56" spans="1:6" ht="15" customHeight="1" x14ac:dyDescent="0.2">
      <c r="A56" s="11"/>
      <c r="B56" s="59"/>
      <c r="C56" s="60"/>
      <c r="D56" s="60"/>
      <c r="E56" s="60"/>
      <c r="F56" s="60"/>
    </row>
    <row r="57" spans="1:6" ht="15" customHeight="1" x14ac:dyDescent="0.2">
      <c r="A57" s="11"/>
      <c r="B57" s="14" t="s">
        <v>100</v>
      </c>
      <c r="C57" s="16">
        <f>C19+C55</f>
        <v>0</v>
      </c>
      <c r="D57" s="16">
        <f t="shared" ref="D57:F57" si="2">D19+D55</f>
        <v>13135.86</v>
      </c>
      <c r="E57" s="16">
        <f t="shared" si="2"/>
        <v>13135.86</v>
      </c>
      <c r="F57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19B1E-5509-402D-ADC8-F5ED0BC139A9}">
  <sheetPr>
    <pageSetUpPr fitToPage="1"/>
  </sheetPr>
  <dimension ref="A1:F65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210</v>
      </c>
      <c r="B2" s="54"/>
      <c r="C2" s="54"/>
      <c r="D2" s="54"/>
      <c r="E2" s="54"/>
      <c r="F2" s="54"/>
    </row>
    <row r="3" spans="1:6" ht="15" customHeight="1" x14ac:dyDescent="0.2">
      <c r="A3" s="53" t="s">
        <v>287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209</v>
      </c>
      <c r="D5" s="1" t="s">
        <v>207</v>
      </c>
      <c r="E5" s="1" t="s">
        <v>208</v>
      </c>
      <c r="F5" s="1" t="s">
        <v>207</v>
      </c>
    </row>
    <row r="6" spans="1:6" ht="15" customHeight="1" x14ac:dyDescent="0.2">
      <c r="A6" s="24" t="s">
        <v>159</v>
      </c>
      <c r="B6" s="23" t="s">
        <v>158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157</v>
      </c>
      <c r="B8" s="18" t="s">
        <v>156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155</v>
      </c>
      <c r="C9" s="13">
        <v>0</v>
      </c>
      <c r="D9" s="13">
        <v>0</v>
      </c>
      <c r="E9" s="13">
        <v>100</v>
      </c>
      <c r="F9" s="13">
        <v>0.19</v>
      </c>
    </row>
    <row r="10" spans="1:6" ht="15" customHeight="1" x14ac:dyDescent="0.2">
      <c r="A10" s="11" t="s">
        <v>34</v>
      </c>
      <c r="B10" s="12" t="s">
        <v>154</v>
      </c>
      <c r="C10" s="13">
        <v>7690.2</v>
      </c>
      <c r="D10" s="13">
        <v>78.91</v>
      </c>
      <c r="E10" s="13">
        <v>48943.55</v>
      </c>
      <c r="F10" s="13">
        <v>93.83</v>
      </c>
    </row>
    <row r="11" spans="1:6" ht="15" customHeight="1" x14ac:dyDescent="0.2">
      <c r="A11" s="11" t="s">
        <v>36</v>
      </c>
      <c r="B11" s="12" t="s">
        <v>153</v>
      </c>
      <c r="C11" s="13">
        <v>641</v>
      </c>
      <c r="D11" s="13">
        <v>6.58</v>
      </c>
      <c r="E11" s="13">
        <v>145.85</v>
      </c>
      <c r="F11" s="13">
        <v>0.28000000000000003</v>
      </c>
    </row>
    <row r="12" spans="1:6" ht="15" customHeight="1" x14ac:dyDescent="0.2">
      <c r="A12" s="11" t="s">
        <v>38</v>
      </c>
      <c r="B12" s="12" t="s">
        <v>152</v>
      </c>
      <c r="C12" s="13">
        <v>769.02</v>
      </c>
      <c r="D12" s="13">
        <v>7.89</v>
      </c>
      <c r="E12" s="13">
        <v>4614.12</v>
      </c>
      <c r="F12" s="13">
        <v>8.85</v>
      </c>
    </row>
    <row r="13" spans="1:6" ht="15" customHeight="1" x14ac:dyDescent="0.2">
      <c r="A13" s="11" t="s">
        <v>40</v>
      </c>
      <c r="B13" s="12" t="s">
        <v>151</v>
      </c>
      <c r="C13" s="13">
        <v>645</v>
      </c>
      <c r="D13" s="13">
        <v>6.62</v>
      </c>
      <c r="E13" s="13">
        <v>-1640.7</v>
      </c>
      <c r="F13" s="13">
        <v>-3.15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150</v>
      </c>
      <c r="B15" s="18" t="s">
        <v>149</v>
      </c>
      <c r="C15" s="17">
        <v>9745.2199999999993</v>
      </c>
      <c r="D15" s="17">
        <v>100</v>
      </c>
      <c r="E15" s="17">
        <v>52162.82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148</v>
      </c>
      <c r="B17" s="18" t="s">
        <v>147</v>
      </c>
      <c r="C17" s="20">
        <v>9745.2199999999993</v>
      </c>
      <c r="D17" s="20">
        <v>100</v>
      </c>
      <c r="E17" s="20">
        <v>52162.82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146</v>
      </c>
      <c r="B19" s="18" t="s">
        <v>145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144</v>
      </c>
      <c r="B21" s="18" t="s">
        <v>143</v>
      </c>
      <c r="C21" s="21"/>
      <c r="D21" s="21"/>
      <c r="E21" s="21"/>
      <c r="F21" s="21"/>
    </row>
    <row r="22" spans="1:6" ht="15" customHeight="1" x14ac:dyDescent="0.2">
      <c r="A22" s="11" t="s">
        <v>42</v>
      </c>
      <c r="B22" s="12" t="s">
        <v>142</v>
      </c>
      <c r="C22" s="13">
        <v>0</v>
      </c>
      <c r="D22" s="13">
        <v>0</v>
      </c>
      <c r="E22" s="13">
        <v>150</v>
      </c>
      <c r="F22" s="13">
        <v>0.28999999999999998</v>
      </c>
    </row>
    <row r="23" spans="1:6" ht="15" customHeight="1" x14ac:dyDescent="0.2">
      <c r="A23" s="11" t="s">
        <v>44</v>
      </c>
      <c r="B23" s="12" t="s">
        <v>141</v>
      </c>
      <c r="C23" s="13">
        <v>0</v>
      </c>
      <c r="D23" s="13">
        <v>0</v>
      </c>
      <c r="E23" s="13">
        <v>7544.2</v>
      </c>
      <c r="F23" s="13">
        <v>14.46</v>
      </c>
    </row>
    <row r="24" spans="1:6" ht="15" customHeight="1" x14ac:dyDescent="0.2">
      <c r="A24" s="11" t="s">
        <v>46</v>
      </c>
      <c r="B24" s="12" t="s">
        <v>140</v>
      </c>
      <c r="C24" s="13">
        <v>0</v>
      </c>
      <c r="D24" s="13">
        <v>0</v>
      </c>
      <c r="E24" s="13">
        <v>1995.2</v>
      </c>
      <c r="F24" s="13">
        <v>3.82</v>
      </c>
    </row>
    <row r="25" spans="1:6" ht="15" customHeight="1" x14ac:dyDescent="0.2">
      <c r="A25" s="11" t="s">
        <v>48</v>
      </c>
      <c r="B25" s="12" t="s">
        <v>139</v>
      </c>
      <c r="C25" s="13">
        <v>0</v>
      </c>
      <c r="D25" s="13">
        <v>0</v>
      </c>
      <c r="E25" s="13">
        <v>550.04</v>
      </c>
      <c r="F25" s="13">
        <v>1.05</v>
      </c>
    </row>
    <row r="26" spans="1:6" ht="15" customHeight="1" x14ac:dyDescent="0.2">
      <c r="A26" s="11" t="s">
        <v>50</v>
      </c>
      <c r="B26" s="12" t="s">
        <v>138</v>
      </c>
      <c r="C26" s="13">
        <v>0</v>
      </c>
      <c r="D26" s="13">
        <v>0</v>
      </c>
      <c r="E26" s="13">
        <v>1207</v>
      </c>
      <c r="F26" s="13">
        <v>2.31</v>
      </c>
    </row>
    <row r="27" spans="1:6" ht="15" customHeight="1" x14ac:dyDescent="0.2">
      <c r="A27" s="11" t="s">
        <v>52</v>
      </c>
      <c r="B27" s="12" t="s">
        <v>137</v>
      </c>
      <c r="C27" s="13">
        <v>2972.32</v>
      </c>
      <c r="D27" s="13">
        <v>30.5</v>
      </c>
      <c r="E27" s="13">
        <v>2972.32</v>
      </c>
      <c r="F27" s="13">
        <v>5.7</v>
      </c>
    </row>
    <row r="28" spans="1:6" ht="15" customHeight="1" x14ac:dyDescent="0.2">
      <c r="A28" s="11" t="s">
        <v>54</v>
      </c>
      <c r="B28" s="12" t="s">
        <v>136</v>
      </c>
      <c r="C28" s="13">
        <v>1354.95</v>
      </c>
      <c r="D28" s="13">
        <v>13.9</v>
      </c>
      <c r="E28" s="13">
        <v>2066.9499999999998</v>
      </c>
      <c r="F28" s="13">
        <v>3.96</v>
      </c>
    </row>
    <row r="29" spans="1:6" ht="15" customHeight="1" x14ac:dyDescent="0.2">
      <c r="A29" s="11" t="s">
        <v>56</v>
      </c>
      <c r="B29" s="12" t="s">
        <v>135</v>
      </c>
      <c r="C29" s="13">
        <v>0</v>
      </c>
      <c r="D29" s="13">
        <v>0</v>
      </c>
      <c r="E29" s="13">
        <v>550</v>
      </c>
      <c r="F29" s="13">
        <v>1.05</v>
      </c>
    </row>
    <row r="30" spans="1:6" ht="15" customHeight="1" x14ac:dyDescent="0.2">
      <c r="A30" s="11" t="s">
        <v>58</v>
      </c>
      <c r="B30" s="12" t="s">
        <v>134</v>
      </c>
      <c r="C30" s="13">
        <v>1953.22</v>
      </c>
      <c r="D30" s="13">
        <v>20.04</v>
      </c>
      <c r="E30" s="13">
        <v>6836.27</v>
      </c>
      <c r="F30" s="13">
        <v>13.11</v>
      </c>
    </row>
    <row r="31" spans="1:6" ht="15" customHeight="1" x14ac:dyDescent="0.2">
      <c r="A31" s="11" t="s">
        <v>60</v>
      </c>
      <c r="B31" s="12" t="s">
        <v>133</v>
      </c>
      <c r="C31" s="13">
        <v>1400</v>
      </c>
      <c r="D31" s="13">
        <v>14.37</v>
      </c>
      <c r="E31" s="13">
        <v>6900</v>
      </c>
      <c r="F31" s="13">
        <v>13.23</v>
      </c>
    </row>
    <row r="32" spans="1:6" ht="15" customHeight="1" x14ac:dyDescent="0.2">
      <c r="A32" s="11" t="s">
        <v>62</v>
      </c>
      <c r="B32" s="12" t="s">
        <v>132</v>
      </c>
      <c r="C32" s="13">
        <v>0</v>
      </c>
      <c r="D32" s="13">
        <v>0</v>
      </c>
      <c r="E32" s="13">
        <v>5743.29</v>
      </c>
      <c r="F32" s="13">
        <v>11.01</v>
      </c>
    </row>
    <row r="33" spans="1:6" ht="15" customHeight="1" x14ac:dyDescent="0.2">
      <c r="A33" s="11" t="s">
        <v>64</v>
      </c>
      <c r="B33" s="12" t="s">
        <v>131</v>
      </c>
      <c r="C33" s="13">
        <v>0</v>
      </c>
      <c r="D33" s="13">
        <v>0</v>
      </c>
      <c r="E33" s="13">
        <v>533.49</v>
      </c>
      <c r="F33" s="13">
        <v>1.02</v>
      </c>
    </row>
    <row r="34" spans="1:6" ht="15" customHeight="1" x14ac:dyDescent="0.2">
      <c r="A34" s="11" t="s">
        <v>66</v>
      </c>
      <c r="B34" s="12" t="s">
        <v>130</v>
      </c>
      <c r="C34" s="13">
        <v>57.1</v>
      </c>
      <c r="D34" s="13">
        <v>0.59</v>
      </c>
      <c r="E34" s="13">
        <v>431.15</v>
      </c>
      <c r="F34" s="13">
        <v>0.83</v>
      </c>
    </row>
    <row r="35" spans="1:6" ht="15" customHeight="1" x14ac:dyDescent="0.2">
      <c r="A35" s="11" t="s">
        <v>68</v>
      </c>
      <c r="B35" s="12" t="s">
        <v>129</v>
      </c>
      <c r="C35" s="13">
        <v>0</v>
      </c>
      <c r="D35" s="13">
        <v>0</v>
      </c>
      <c r="E35" s="13">
        <v>1215</v>
      </c>
      <c r="F35" s="13">
        <v>2.33</v>
      </c>
    </row>
    <row r="36" spans="1:6" ht="15" customHeight="1" x14ac:dyDescent="0.2">
      <c r="A36" s="11" t="s">
        <v>70</v>
      </c>
      <c r="B36" s="12" t="s">
        <v>128</v>
      </c>
      <c r="C36" s="13">
        <v>0</v>
      </c>
      <c r="D36" s="13">
        <v>0</v>
      </c>
      <c r="E36" s="13">
        <v>700</v>
      </c>
      <c r="F36" s="13">
        <v>1.34</v>
      </c>
    </row>
    <row r="37" spans="1:6" ht="15" customHeight="1" x14ac:dyDescent="0.2">
      <c r="A37" s="11" t="s">
        <v>72</v>
      </c>
      <c r="B37" s="12" t="s">
        <v>127</v>
      </c>
      <c r="C37" s="13">
        <v>1485.94</v>
      </c>
      <c r="D37" s="13">
        <v>15.25</v>
      </c>
      <c r="E37" s="13">
        <v>7724.07</v>
      </c>
      <c r="F37" s="13">
        <v>14.81</v>
      </c>
    </row>
    <row r="38" spans="1:6" ht="15" customHeight="1" x14ac:dyDescent="0.2">
      <c r="A38" s="11" t="s">
        <v>74</v>
      </c>
      <c r="B38" s="12" t="s">
        <v>126</v>
      </c>
      <c r="C38" s="13">
        <v>535.66999999999996</v>
      </c>
      <c r="D38" s="13">
        <v>5.5</v>
      </c>
      <c r="E38" s="13">
        <v>2938.83</v>
      </c>
      <c r="F38" s="13">
        <v>5.63</v>
      </c>
    </row>
    <row r="39" spans="1:6" ht="15" customHeight="1" x14ac:dyDescent="0.2">
      <c r="A39" s="11" t="s">
        <v>76</v>
      </c>
      <c r="B39" s="12" t="s">
        <v>125</v>
      </c>
      <c r="C39" s="13">
        <v>49.17</v>
      </c>
      <c r="D39" s="13">
        <v>0.5</v>
      </c>
      <c r="E39" s="13">
        <v>15147.46</v>
      </c>
      <c r="F39" s="13">
        <v>29.04</v>
      </c>
    </row>
    <row r="40" spans="1:6" ht="15" customHeight="1" x14ac:dyDescent="0.2">
      <c r="A40" s="11" t="s">
        <v>78</v>
      </c>
      <c r="B40" s="12" t="s">
        <v>124</v>
      </c>
      <c r="C40" s="13">
        <v>0</v>
      </c>
      <c r="D40" s="13">
        <v>0</v>
      </c>
      <c r="E40" s="13">
        <v>282.85000000000002</v>
      </c>
      <c r="F40" s="13">
        <v>0.54</v>
      </c>
    </row>
    <row r="41" spans="1:6" ht="15" customHeight="1" x14ac:dyDescent="0.2">
      <c r="A41" s="11" t="s">
        <v>80</v>
      </c>
      <c r="B41" s="12" t="s">
        <v>123</v>
      </c>
      <c r="C41" s="13">
        <v>14.75</v>
      </c>
      <c r="D41" s="13">
        <v>0.15</v>
      </c>
      <c r="E41" s="13">
        <v>539.75</v>
      </c>
      <c r="F41" s="13">
        <v>1.03</v>
      </c>
    </row>
    <row r="42" spans="1:6" ht="15" customHeight="1" x14ac:dyDescent="0.2">
      <c r="A42" s="55"/>
      <c r="B42" s="55"/>
      <c r="C42" s="56"/>
      <c r="D42" s="56"/>
      <c r="E42" s="56"/>
      <c r="F42" s="56"/>
    </row>
    <row r="43" spans="1:6" ht="15" customHeight="1" thickBot="1" x14ac:dyDescent="0.25">
      <c r="A43" s="19" t="s">
        <v>122</v>
      </c>
      <c r="B43" s="18" t="s">
        <v>121</v>
      </c>
      <c r="C43" s="17">
        <v>9823.1200000000008</v>
      </c>
      <c r="D43" s="17">
        <v>100.8</v>
      </c>
      <c r="E43" s="17">
        <v>66027.87</v>
      </c>
      <c r="F43" s="17">
        <v>126.58</v>
      </c>
    </row>
    <row r="44" spans="1:6" ht="15" customHeight="1" thickTop="1" x14ac:dyDescent="0.2">
      <c r="A44" s="55"/>
      <c r="B44" s="55"/>
      <c r="C44" s="58"/>
      <c r="D44" s="58"/>
      <c r="E44" s="58"/>
      <c r="F44" s="58"/>
    </row>
    <row r="45" spans="1:6" ht="15" customHeight="1" x14ac:dyDescent="0.2">
      <c r="A45" s="19" t="s">
        <v>120</v>
      </c>
      <c r="B45" s="18" t="s">
        <v>119</v>
      </c>
      <c r="C45" s="21"/>
      <c r="D45" s="21"/>
      <c r="E45" s="21"/>
      <c r="F45" s="21"/>
    </row>
    <row r="46" spans="1:6" ht="15" customHeight="1" x14ac:dyDescent="0.2">
      <c r="A46" s="11" t="s">
        <v>82</v>
      </c>
      <c r="B46" s="12" t="s">
        <v>118</v>
      </c>
      <c r="C46" s="13">
        <v>0</v>
      </c>
      <c r="D46" s="13">
        <v>0</v>
      </c>
      <c r="E46" s="13">
        <v>2870</v>
      </c>
      <c r="F46" s="13">
        <v>5.5</v>
      </c>
    </row>
    <row r="47" spans="1:6" ht="15" customHeight="1" x14ac:dyDescent="0.2">
      <c r="A47" s="11" t="s">
        <v>84</v>
      </c>
      <c r="B47" s="12" t="s">
        <v>117</v>
      </c>
      <c r="C47" s="13">
        <v>153.82</v>
      </c>
      <c r="D47" s="13">
        <v>1.58</v>
      </c>
      <c r="E47" s="13">
        <v>1077.23</v>
      </c>
      <c r="F47" s="13">
        <v>2.0699999999999998</v>
      </c>
    </row>
    <row r="48" spans="1:6" ht="15" customHeight="1" x14ac:dyDescent="0.2">
      <c r="A48" s="11" t="s">
        <v>86</v>
      </c>
      <c r="B48" s="12" t="s">
        <v>116</v>
      </c>
      <c r="C48" s="13">
        <v>0</v>
      </c>
      <c r="D48" s="13">
        <v>0</v>
      </c>
      <c r="E48" s="13">
        <v>42</v>
      </c>
      <c r="F48" s="13">
        <v>0.08</v>
      </c>
    </row>
    <row r="49" spans="1:6" ht="15" customHeight="1" x14ac:dyDescent="0.2">
      <c r="A49" s="11" t="s">
        <v>88</v>
      </c>
      <c r="B49" s="12" t="s">
        <v>115</v>
      </c>
      <c r="C49" s="13">
        <v>15</v>
      </c>
      <c r="D49" s="13">
        <v>0.15</v>
      </c>
      <c r="E49" s="13">
        <v>125</v>
      </c>
      <c r="F49" s="13">
        <v>0.24</v>
      </c>
    </row>
    <row r="50" spans="1:6" ht="15" customHeight="1" x14ac:dyDescent="0.2">
      <c r="A50" s="55"/>
      <c r="B50" s="55"/>
      <c r="C50" s="55"/>
      <c r="D50" s="55"/>
      <c r="E50" s="55"/>
      <c r="F50" s="55"/>
    </row>
    <row r="51" spans="1:6" ht="15" customHeight="1" x14ac:dyDescent="0.2">
      <c r="A51" s="19" t="s">
        <v>114</v>
      </c>
      <c r="B51" s="18" t="s">
        <v>113</v>
      </c>
      <c r="C51" s="21"/>
      <c r="D51" s="21"/>
      <c r="E51" s="21"/>
      <c r="F51" s="21"/>
    </row>
    <row r="52" spans="1:6" ht="15" customHeight="1" x14ac:dyDescent="0.2">
      <c r="A52" s="11" t="s">
        <v>90</v>
      </c>
      <c r="B52" s="12" t="s">
        <v>91</v>
      </c>
      <c r="C52" s="13">
        <v>2023.44</v>
      </c>
      <c r="D52" s="13">
        <v>20.76</v>
      </c>
      <c r="E52" s="13">
        <v>4046.88</v>
      </c>
      <c r="F52" s="13">
        <v>7.76</v>
      </c>
    </row>
    <row r="53" spans="1:6" ht="15" customHeight="1" x14ac:dyDescent="0.2">
      <c r="A53" s="11" t="s">
        <v>92</v>
      </c>
      <c r="B53" s="12" t="s">
        <v>112</v>
      </c>
      <c r="C53" s="13">
        <v>1015.38</v>
      </c>
      <c r="D53" s="13">
        <v>10.42</v>
      </c>
      <c r="E53" s="13">
        <v>6599.97</v>
      </c>
      <c r="F53" s="13">
        <v>12.65</v>
      </c>
    </row>
    <row r="54" spans="1:6" ht="15" customHeight="1" x14ac:dyDescent="0.2">
      <c r="A54" s="11" t="s">
        <v>94</v>
      </c>
      <c r="B54" s="12" t="s">
        <v>111</v>
      </c>
      <c r="C54" s="13">
        <v>77.680000000000007</v>
      </c>
      <c r="D54" s="13">
        <v>0.8</v>
      </c>
      <c r="E54" s="13">
        <v>504.92</v>
      </c>
      <c r="F54" s="13">
        <v>0.97</v>
      </c>
    </row>
    <row r="55" spans="1:6" ht="15" customHeight="1" x14ac:dyDescent="0.2">
      <c r="A55" s="11" t="s">
        <v>96</v>
      </c>
      <c r="B55" s="12" t="s">
        <v>110</v>
      </c>
      <c r="C55" s="13">
        <v>6.1</v>
      </c>
      <c r="D55" s="13">
        <v>0.06</v>
      </c>
      <c r="E55" s="13">
        <v>39.65</v>
      </c>
      <c r="F55" s="13">
        <v>0.08</v>
      </c>
    </row>
    <row r="56" spans="1:6" ht="15" customHeight="1" x14ac:dyDescent="0.2">
      <c r="A56" s="11" t="s">
        <v>98</v>
      </c>
      <c r="B56" s="12" t="s">
        <v>109</v>
      </c>
      <c r="C56" s="13">
        <v>21.32</v>
      </c>
      <c r="D56" s="13">
        <v>0.22</v>
      </c>
      <c r="E56" s="13">
        <v>138.58000000000001</v>
      </c>
      <c r="F56" s="13">
        <v>0.27</v>
      </c>
    </row>
    <row r="57" spans="1:6" ht="15" customHeight="1" x14ac:dyDescent="0.2">
      <c r="A57" s="55"/>
      <c r="B57" s="55"/>
      <c r="C57" s="56"/>
      <c r="D57" s="56"/>
      <c r="E57" s="56"/>
      <c r="F57" s="56"/>
    </row>
    <row r="58" spans="1:6" ht="15" customHeight="1" thickBot="1" x14ac:dyDescent="0.25">
      <c r="A58" s="19" t="s">
        <v>108</v>
      </c>
      <c r="B58" s="18" t="s">
        <v>107</v>
      </c>
      <c r="C58" s="17">
        <v>3297.74</v>
      </c>
      <c r="D58" s="17">
        <v>33.840000000000003</v>
      </c>
      <c r="E58" s="17">
        <v>12407.23</v>
      </c>
      <c r="F58" s="17">
        <v>23.79</v>
      </c>
    </row>
    <row r="59" spans="1:6" ht="15" customHeight="1" thickTop="1" x14ac:dyDescent="0.2">
      <c r="A59" s="55"/>
      <c r="B59" s="55"/>
      <c r="C59" s="57"/>
      <c r="D59" s="57"/>
      <c r="E59" s="57"/>
      <c r="F59" s="57"/>
    </row>
    <row r="60" spans="1:6" ht="15" customHeight="1" x14ac:dyDescent="0.2">
      <c r="A60" s="19" t="s">
        <v>106</v>
      </c>
      <c r="B60" s="18" t="s">
        <v>105</v>
      </c>
      <c r="C60" s="20">
        <v>3312.74</v>
      </c>
      <c r="D60" s="20">
        <v>33.99</v>
      </c>
      <c r="E60" s="20">
        <v>15444.23</v>
      </c>
      <c r="F60" s="20">
        <v>29.61</v>
      </c>
    </row>
    <row r="61" spans="1:6" ht="15" customHeight="1" x14ac:dyDescent="0.2">
      <c r="A61" s="55"/>
      <c r="B61" s="55"/>
      <c r="C61" s="56"/>
      <c r="D61" s="56"/>
      <c r="E61" s="56"/>
      <c r="F61" s="56"/>
    </row>
    <row r="62" spans="1:6" ht="15" customHeight="1" thickBot="1" x14ac:dyDescent="0.25">
      <c r="A62" s="19" t="s">
        <v>104</v>
      </c>
      <c r="B62" s="18" t="s">
        <v>103</v>
      </c>
      <c r="C62" s="17">
        <v>13135.86</v>
      </c>
      <c r="D62" s="17">
        <v>134.79</v>
      </c>
      <c r="E62" s="17">
        <v>81472.100000000006</v>
      </c>
      <c r="F62" s="17">
        <v>156.19</v>
      </c>
    </row>
    <row r="63" spans="1:6" ht="15" customHeight="1" thickTop="1" x14ac:dyDescent="0.2">
      <c r="A63" s="55"/>
      <c r="B63" s="55"/>
      <c r="C63" s="57"/>
      <c r="D63" s="57"/>
      <c r="E63" s="57"/>
      <c r="F63" s="57"/>
    </row>
    <row r="64" spans="1:6" ht="15" customHeight="1" thickBot="1" x14ac:dyDescent="0.25">
      <c r="A64" s="19" t="s">
        <v>102</v>
      </c>
      <c r="B64" s="18" t="s">
        <v>101</v>
      </c>
      <c r="C64" s="17">
        <v>-3390.64</v>
      </c>
      <c r="D64" s="17">
        <v>-34.79</v>
      </c>
      <c r="E64" s="17">
        <v>-29309.279999999999</v>
      </c>
      <c r="F64" s="17">
        <v>-56.19</v>
      </c>
    </row>
    <row r="65" spans="1:6" ht="15" customHeight="1" thickTop="1" x14ac:dyDescent="0.2">
      <c r="A65" s="55"/>
      <c r="B65" s="55"/>
      <c r="C65" s="58"/>
      <c r="D65" s="58"/>
      <c r="E65" s="58"/>
      <c r="F65" s="58"/>
    </row>
  </sheetData>
  <mergeCells count="17">
    <mergeCell ref="A14:F14"/>
    <mergeCell ref="A16:F16"/>
    <mergeCell ref="A18:F18"/>
    <mergeCell ref="A20:F20"/>
    <mergeCell ref="A42:F42"/>
    <mergeCell ref="A1:F1"/>
    <mergeCell ref="A2:F2"/>
    <mergeCell ref="A3:F3"/>
    <mergeCell ref="A4:F4"/>
    <mergeCell ref="A7:F7"/>
    <mergeCell ref="A63:F63"/>
    <mergeCell ref="A65:F65"/>
    <mergeCell ref="A44:F44"/>
    <mergeCell ref="A50:F50"/>
    <mergeCell ref="A57:F57"/>
    <mergeCell ref="A59:F59"/>
    <mergeCell ref="A61:F61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A4B76-211F-4FFD-A39D-9B82C52561EB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206</v>
      </c>
      <c r="B2" s="54"/>
      <c r="C2" s="54"/>
      <c r="D2" s="54"/>
      <c r="E2" s="54"/>
    </row>
    <row r="3" spans="1:5" ht="15" customHeight="1" x14ac:dyDescent="0.2">
      <c r="A3" s="53" t="s">
        <v>287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205</v>
      </c>
      <c r="E5" s="1" t="s">
        <v>204</v>
      </c>
    </row>
    <row r="6" spans="1:5" ht="15" customHeight="1" x14ac:dyDescent="0.2">
      <c r="A6" s="3"/>
      <c r="B6" s="4"/>
      <c r="C6" s="3" t="s">
        <v>203</v>
      </c>
      <c r="D6" s="3" t="s">
        <v>5</v>
      </c>
      <c r="E6" s="3" t="s">
        <v>202</v>
      </c>
    </row>
    <row r="7" spans="1:5" ht="15" customHeight="1" x14ac:dyDescent="0.2">
      <c r="A7" s="5" t="s">
        <v>8</v>
      </c>
      <c r="B7" s="6" t="s">
        <v>201</v>
      </c>
      <c r="C7" s="7">
        <v>68342.59</v>
      </c>
      <c r="D7" s="7">
        <v>71718.23</v>
      </c>
      <c r="E7" s="7">
        <v>-3375.64</v>
      </c>
    </row>
    <row r="8" spans="1:5" ht="15" customHeight="1" x14ac:dyDescent="0.2">
      <c r="A8" s="8" t="s">
        <v>10</v>
      </c>
      <c r="B8" s="9" t="s">
        <v>200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199</v>
      </c>
      <c r="C9" s="28">
        <v>4136.4399999999996</v>
      </c>
      <c r="D9" s="28">
        <v>4151.4399999999996</v>
      </c>
      <c r="E9" s="28">
        <v>-15</v>
      </c>
    </row>
    <row r="10" spans="1:5" ht="15" customHeight="1" x14ac:dyDescent="0.2">
      <c r="A10" s="11" t="s">
        <v>198</v>
      </c>
      <c r="B10" s="12" t="s">
        <v>197</v>
      </c>
      <c r="C10" s="25">
        <v>72523.38</v>
      </c>
      <c r="D10" s="25">
        <v>75914.02</v>
      </c>
      <c r="E10" s="25">
        <v>-3390.64</v>
      </c>
    </row>
    <row r="11" spans="1:5" ht="15" customHeight="1" x14ac:dyDescent="0.2">
      <c r="A11" s="11" t="s">
        <v>14</v>
      </c>
      <c r="B11" s="12" t="s">
        <v>196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195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194</v>
      </c>
      <c r="B13" s="12" t="s">
        <v>193</v>
      </c>
      <c r="C13" s="25">
        <v>63596.41</v>
      </c>
      <c r="D13" s="25">
        <v>66987.05</v>
      </c>
      <c r="E13" s="25">
        <v>-3390.64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192</v>
      </c>
      <c r="B15" s="12" t="s">
        <v>191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190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189</v>
      </c>
      <c r="B17" s="12" t="s">
        <v>188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187</v>
      </c>
      <c r="B19" s="18" t="s">
        <v>186</v>
      </c>
      <c r="C19" s="20">
        <v>68556.41</v>
      </c>
      <c r="D19" s="20">
        <v>71947.05</v>
      </c>
      <c r="E19" s="20">
        <v>-3390.64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185</v>
      </c>
      <c r="B21" s="18" t="s">
        <v>184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183</v>
      </c>
      <c r="B23" s="12" t="s">
        <v>182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181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180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179</v>
      </c>
      <c r="B27" s="12" t="s">
        <v>178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177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176</v>
      </c>
      <c r="B29" s="12" t="s">
        <v>175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174</v>
      </c>
      <c r="B31" s="12" t="s">
        <v>173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172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171</v>
      </c>
      <c r="C33" s="26">
        <v>83758.14</v>
      </c>
      <c r="D33" s="26">
        <v>87148.78</v>
      </c>
      <c r="E33" s="26">
        <v>-3390.64</v>
      </c>
    </row>
    <row r="34" spans="1:5" ht="15" customHeight="1" x14ac:dyDescent="0.2">
      <c r="A34" s="11" t="s">
        <v>170</v>
      </c>
      <c r="B34" s="12" t="s">
        <v>169</v>
      </c>
      <c r="C34" s="25">
        <v>86225.12</v>
      </c>
      <c r="D34" s="25">
        <v>89615.76</v>
      </c>
      <c r="E34" s="25">
        <v>-3390.64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168</v>
      </c>
      <c r="B36" s="18" t="s">
        <v>167</v>
      </c>
      <c r="C36" s="20">
        <v>68556.41</v>
      </c>
      <c r="D36" s="20">
        <v>71947.05</v>
      </c>
      <c r="E36" s="20">
        <v>-3390.64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3931C-DF2C-4808-BD37-A83584DBA58C}">
  <sheetPr>
    <pageSetUpPr fitToPage="1"/>
  </sheetPr>
  <dimension ref="A1:K233"/>
  <sheetViews>
    <sheetView showGridLines="0" workbookViewId="0">
      <selection activeCell="M32" sqref="M32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284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287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283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282</v>
      </c>
      <c r="B6" s="49" t="s">
        <v>281</v>
      </c>
      <c r="C6" s="49" t="s">
        <v>280</v>
      </c>
      <c r="D6" s="49" t="s">
        <v>279</v>
      </c>
      <c r="E6" s="49" t="s">
        <v>278</v>
      </c>
      <c r="F6" s="49" t="s">
        <v>277</v>
      </c>
      <c r="G6" s="49" t="s">
        <v>276</v>
      </c>
      <c r="H6" s="50" t="s">
        <v>6</v>
      </c>
      <c r="I6" s="50" t="s">
        <v>7</v>
      </c>
      <c r="J6" s="50" t="s">
        <v>5</v>
      </c>
      <c r="K6" s="49" t="s">
        <v>275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71718.23</v>
      </c>
      <c r="K7" s="45" t="s">
        <v>215</v>
      </c>
    </row>
    <row r="8" spans="1:11" s="35" customFormat="1" ht="15" customHeight="1" x14ac:dyDescent="0.2">
      <c r="A8" s="32" t="s">
        <v>220</v>
      </c>
      <c r="B8" s="32" t="s">
        <v>219</v>
      </c>
      <c r="C8" s="42">
        <v>45444</v>
      </c>
      <c r="D8" s="41">
        <v>45444</v>
      </c>
      <c r="E8" s="32" t="s">
        <v>248</v>
      </c>
      <c r="F8" s="32" t="s">
        <v>406</v>
      </c>
      <c r="G8" s="32" t="s">
        <v>250</v>
      </c>
      <c r="H8" s="40">
        <v>645</v>
      </c>
      <c r="I8" s="40">
        <v>0</v>
      </c>
      <c r="J8" s="40">
        <v>72363.23</v>
      </c>
      <c r="K8" s="29" t="s">
        <v>249</v>
      </c>
    </row>
    <row r="9" spans="1:11" s="35" customFormat="1" ht="15" customHeight="1" x14ac:dyDescent="0.2">
      <c r="A9" s="32" t="s">
        <v>220</v>
      </c>
      <c r="B9" s="32" t="s">
        <v>219</v>
      </c>
      <c r="C9" s="42">
        <v>45444</v>
      </c>
      <c r="D9" s="41">
        <v>45444</v>
      </c>
      <c r="E9" s="32" t="s">
        <v>248</v>
      </c>
      <c r="F9" s="32" t="s">
        <v>406</v>
      </c>
      <c r="G9" s="32" t="s">
        <v>250</v>
      </c>
      <c r="H9" s="40">
        <v>0</v>
      </c>
      <c r="I9" s="40">
        <v>645</v>
      </c>
      <c r="J9" s="40">
        <v>71718.23</v>
      </c>
      <c r="K9" s="29" t="s">
        <v>249</v>
      </c>
    </row>
    <row r="10" spans="1:11" s="35" customFormat="1" ht="15" customHeight="1" x14ac:dyDescent="0.2">
      <c r="A10" s="32" t="s">
        <v>220</v>
      </c>
      <c r="B10" s="32" t="s">
        <v>219</v>
      </c>
      <c r="C10" s="42">
        <v>45444</v>
      </c>
      <c r="D10" s="41">
        <v>45444</v>
      </c>
      <c r="E10" s="32" t="s">
        <v>259</v>
      </c>
      <c r="F10" s="32" t="s">
        <v>399</v>
      </c>
      <c r="G10" s="32" t="s">
        <v>250</v>
      </c>
      <c r="H10" s="40">
        <v>1281.7</v>
      </c>
      <c r="I10" s="40">
        <v>0</v>
      </c>
      <c r="J10" s="40">
        <v>72999.929999999993</v>
      </c>
      <c r="K10" s="29" t="s">
        <v>249</v>
      </c>
    </row>
    <row r="11" spans="1:11" s="35" customFormat="1" ht="15" customHeight="1" x14ac:dyDescent="0.2">
      <c r="A11" s="32" t="s">
        <v>220</v>
      </c>
      <c r="B11" s="32" t="s">
        <v>219</v>
      </c>
      <c r="C11" s="42">
        <v>45444</v>
      </c>
      <c r="D11" s="41">
        <v>45444</v>
      </c>
      <c r="E11" s="32" t="s">
        <v>259</v>
      </c>
      <c r="F11" s="32" t="s">
        <v>399</v>
      </c>
      <c r="G11" s="32" t="s">
        <v>250</v>
      </c>
      <c r="H11" s="40">
        <v>0</v>
      </c>
      <c r="I11" s="40">
        <v>1281.7</v>
      </c>
      <c r="J11" s="40">
        <v>71718.23</v>
      </c>
      <c r="K11" s="29" t="s">
        <v>249</v>
      </c>
    </row>
    <row r="12" spans="1:11" s="35" customFormat="1" ht="15" customHeight="1" x14ac:dyDescent="0.2">
      <c r="A12" s="32" t="s">
        <v>220</v>
      </c>
      <c r="B12" s="32" t="s">
        <v>219</v>
      </c>
      <c r="C12" s="42">
        <v>45444</v>
      </c>
      <c r="D12" s="41">
        <v>45444</v>
      </c>
      <c r="E12" s="32" t="s">
        <v>260</v>
      </c>
      <c r="F12" s="32" t="s">
        <v>398</v>
      </c>
      <c r="G12" s="32" t="s">
        <v>250</v>
      </c>
      <c r="H12" s="40">
        <v>1281.7</v>
      </c>
      <c r="I12" s="40">
        <v>0</v>
      </c>
      <c r="J12" s="40">
        <v>72999.929999999993</v>
      </c>
      <c r="K12" s="29" t="s">
        <v>249</v>
      </c>
    </row>
    <row r="13" spans="1:11" s="35" customFormat="1" ht="15" customHeight="1" x14ac:dyDescent="0.2">
      <c r="A13" s="32" t="s">
        <v>220</v>
      </c>
      <c r="B13" s="32" t="s">
        <v>219</v>
      </c>
      <c r="C13" s="42">
        <v>45444</v>
      </c>
      <c r="D13" s="41">
        <v>45444</v>
      </c>
      <c r="E13" s="32" t="s">
        <v>260</v>
      </c>
      <c r="F13" s="32" t="s">
        <v>398</v>
      </c>
      <c r="G13" s="32" t="s">
        <v>250</v>
      </c>
      <c r="H13" s="40">
        <v>0</v>
      </c>
      <c r="I13" s="40">
        <v>1281.7</v>
      </c>
      <c r="J13" s="40">
        <v>71718.23</v>
      </c>
      <c r="K13" s="29" t="s">
        <v>249</v>
      </c>
    </row>
    <row r="14" spans="1:11" s="35" customFormat="1" ht="15" customHeight="1" x14ac:dyDescent="0.2">
      <c r="A14" s="32" t="s">
        <v>220</v>
      </c>
      <c r="B14" s="32" t="s">
        <v>219</v>
      </c>
      <c r="C14" s="42">
        <v>45444</v>
      </c>
      <c r="D14" s="41">
        <v>45444</v>
      </c>
      <c r="E14" s="32" t="s">
        <v>248</v>
      </c>
      <c r="F14" s="32" t="s">
        <v>397</v>
      </c>
      <c r="G14" s="32" t="s">
        <v>250</v>
      </c>
      <c r="H14" s="40">
        <v>118.57</v>
      </c>
      <c r="I14" s="40">
        <v>0</v>
      </c>
      <c r="J14" s="40">
        <v>71836.800000000003</v>
      </c>
      <c r="K14" s="29" t="s">
        <v>249</v>
      </c>
    </row>
    <row r="15" spans="1:11" s="35" customFormat="1" ht="15" customHeight="1" x14ac:dyDescent="0.2">
      <c r="A15" s="32" t="s">
        <v>220</v>
      </c>
      <c r="B15" s="32" t="s">
        <v>219</v>
      </c>
      <c r="C15" s="42">
        <v>45444</v>
      </c>
      <c r="D15" s="41">
        <v>45444</v>
      </c>
      <c r="E15" s="32" t="s">
        <v>248</v>
      </c>
      <c r="F15" s="32" t="s">
        <v>397</v>
      </c>
      <c r="G15" s="32" t="s">
        <v>250</v>
      </c>
      <c r="H15" s="40">
        <v>518.13</v>
      </c>
      <c r="I15" s="40">
        <v>0</v>
      </c>
      <c r="J15" s="40">
        <v>72354.929999999993</v>
      </c>
      <c r="K15" s="29" t="s">
        <v>249</v>
      </c>
    </row>
    <row r="16" spans="1:11" s="35" customFormat="1" ht="15" customHeight="1" x14ac:dyDescent="0.2">
      <c r="A16" s="32" t="s">
        <v>220</v>
      </c>
      <c r="B16" s="32" t="s">
        <v>219</v>
      </c>
      <c r="C16" s="42">
        <v>45444</v>
      </c>
      <c r="D16" s="41">
        <v>45444</v>
      </c>
      <c r="E16" s="32" t="s">
        <v>248</v>
      </c>
      <c r="F16" s="32" t="s">
        <v>397</v>
      </c>
      <c r="G16" s="32" t="s">
        <v>250</v>
      </c>
      <c r="H16" s="40">
        <v>0</v>
      </c>
      <c r="I16" s="40">
        <v>118.57</v>
      </c>
      <c r="J16" s="40">
        <v>72236.36</v>
      </c>
      <c r="K16" s="29" t="s">
        <v>249</v>
      </c>
    </row>
    <row r="17" spans="1:11" s="35" customFormat="1" ht="15" customHeight="1" x14ac:dyDescent="0.2">
      <c r="A17" s="32" t="s">
        <v>220</v>
      </c>
      <c r="B17" s="32" t="s">
        <v>219</v>
      </c>
      <c r="C17" s="42">
        <v>45444</v>
      </c>
      <c r="D17" s="41">
        <v>45444</v>
      </c>
      <c r="E17" s="32" t="s">
        <v>248</v>
      </c>
      <c r="F17" s="32" t="s">
        <v>397</v>
      </c>
      <c r="G17" s="32" t="s">
        <v>250</v>
      </c>
      <c r="H17" s="40">
        <v>0</v>
      </c>
      <c r="I17" s="40">
        <v>518.13</v>
      </c>
      <c r="J17" s="40">
        <v>71718.23</v>
      </c>
      <c r="K17" s="29" t="s">
        <v>249</v>
      </c>
    </row>
    <row r="18" spans="1:11" s="35" customFormat="1" ht="15" customHeight="1" x14ac:dyDescent="0.2">
      <c r="A18" s="32" t="s">
        <v>220</v>
      </c>
      <c r="B18" s="32" t="s">
        <v>219</v>
      </c>
      <c r="C18" s="42">
        <v>45446</v>
      </c>
      <c r="D18" s="41">
        <v>45444</v>
      </c>
      <c r="E18" s="32" t="s">
        <v>324</v>
      </c>
      <c r="F18" s="32" t="s">
        <v>323</v>
      </c>
      <c r="G18" s="32" t="s">
        <v>322</v>
      </c>
      <c r="H18" s="40">
        <v>0</v>
      </c>
      <c r="I18" s="40">
        <v>49.17</v>
      </c>
      <c r="J18" s="40">
        <v>71669.06</v>
      </c>
      <c r="K18" s="29" t="s">
        <v>321</v>
      </c>
    </row>
    <row r="19" spans="1:11" s="35" customFormat="1" ht="15" customHeight="1" x14ac:dyDescent="0.2">
      <c r="A19" s="32" t="s">
        <v>220</v>
      </c>
      <c r="B19" s="32" t="s">
        <v>219</v>
      </c>
      <c r="C19" s="42">
        <v>45446</v>
      </c>
      <c r="D19" s="41">
        <v>45444</v>
      </c>
      <c r="E19" s="32" t="s">
        <v>324</v>
      </c>
      <c r="F19" s="32" t="s">
        <v>338</v>
      </c>
      <c r="G19" s="32" t="s">
        <v>322</v>
      </c>
      <c r="H19" s="40">
        <v>0</v>
      </c>
      <c r="I19" s="40">
        <v>1485.94</v>
      </c>
      <c r="J19" s="40">
        <v>70183.12</v>
      </c>
      <c r="K19" s="29" t="s">
        <v>337</v>
      </c>
    </row>
    <row r="20" spans="1:11" s="35" customFormat="1" ht="15" customHeight="1" x14ac:dyDescent="0.2">
      <c r="A20" s="32" t="s">
        <v>220</v>
      </c>
      <c r="B20" s="32" t="s">
        <v>219</v>
      </c>
      <c r="C20" s="42">
        <v>45454</v>
      </c>
      <c r="D20" s="41">
        <v>45444</v>
      </c>
      <c r="E20" s="32" t="s">
        <v>232</v>
      </c>
      <c r="F20" s="32" t="s">
        <v>333</v>
      </c>
      <c r="G20" s="32" t="s">
        <v>332</v>
      </c>
      <c r="H20" s="40">
        <v>0</v>
      </c>
      <c r="I20" s="40">
        <v>252.82</v>
      </c>
      <c r="J20" s="40">
        <v>69930.3</v>
      </c>
      <c r="K20" s="29" t="s">
        <v>331</v>
      </c>
    </row>
    <row r="21" spans="1:11" s="35" customFormat="1" ht="15" customHeight="1" x14ac:dyDescent="0.2">
      <c r="A21" s="32" t="s">
        <v>220</v>
      </c>
      <c r="B21" s="32" t="s">
        <v>219</v>
      </c>
      <c r="C21" s="42">
        <v>45469</v>
      </c>
      <c r="D21" s="41">
        <v>45444</v>
      </c>
      <c r="E21" s="32" t="s">
        <v>232</v>
      </c>
      <c r="F21" s="32" t="s">
        <v>330</v>
      </c>
      <c r="G21" s="32" t="s">
        <v>329</v>
      </c>
      <c r="H21" s="40">
        <v>0</v>
      </c>
      <c r="I21" s="40">
        <v>282.85000000000002</v>
      </c>
      <c r="J21" s="40">
        <v>69647.45</v>
      </c>
      <c r="K21" s="29" t="s">
        <v>328</v>
      </c>
    </row>
    <row r="22" spans="1:11" s="35" customFormat="1" ht="15" customHeight="1" x14ac:dyDescent="0.2">
      <c r="A22" s="32" t="s">
        <v>220</v>
      </c>
      <c r="B22" s="32" t="s">
        <v>219</v>
      </c>
      <c r="C22" s="42">
        <v>45471</v>
      </c>
      <c r="D22" s="41">
        <v>45444</v>
      </c>
      <c r="E22" s="32" t="s">
        <v>317</v>
      </c>
      <c r="F22" s="32" t="s">
        <v>316</v>
      </c>
      <c r="G22" s="32" t="s">
        <v>315</v>
      </c>
      <c r="H22" s="40">
        <v>0</v>
      </c>
      <c r="I22" s="40">
        <v>14.75</v>
      </c>
      <c r="J22" s="40">
        <v>69632.7</v>
      </c>
      <c r="K22" s="29" t="s">
        <v>314</v>
      </c>
    </row>
    <row r="23" spans="1:11" s="35" customFormat="1" ht="15" customHeight="1" x14ac:dyDescent="0.2">
      <c r="A23" s="32"/>
      <c r="B23" s="32"/>
      <c r="C23" s="32"/>
      <c r="D23" s="32"/>
      <c r="E23" s="32" t="s">
        <v>453</v>
      </c>
      <c r="F23" s="32"/>
      <c r="G23" s="32"/>
      <c r="H23" s="40">
        <v>2563.4</v>
      </c>
      <c r="I23" s="33"/>
      <c r="J23" s="40">
        <v>72196.100000000006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452</v>
      </c>
      <c r="F24" s="32"/>
      <c r="G24" s="32"/>
      <c r="H24" s="40">
        <v>769.02</v>
      </c>
      <c r="I24" s="33"/>
      <c r="J24" s="40">
        <v>72965.119999999995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451</v>
      </c>
      <c r="F25" s="32"/>
      <c r="G25" s="32"/>
      <c r="H25" s="40">
        <v>1281.7</v>
      </c>
      <c r="I25" s="33"/>
      <c r="J25" s="40">
        <v>74246.820000000007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450</v>
      </c>
      <c r="F26" s="32"/>
      <c r="G26" s="32"/>
      <c r="H26" s="33"/>
      <c r="I26" s="40">
        <v>451.61</v>
      </c>
      <c r="J26" s="40">
        <v>73795.210000000006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449</v>
      </c>
      <c r="F27" s="32"/>
      <c r="G27" s="32"/>
      <c r="H27" s="40">
        <v>1281.7</v>
      </c>
      <c r="I27" s="33"/>
      <c r="J27" s="40">
        <v>75076.91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448</v>
      </c>
      <c r="F28" s="32"/>
      <c r="G28" s="32"/>
      <c r="H28" s="40">
        <v>641</v>
      </c>
      <c r="I28" s="33"/>
      <c r="J28" s="40">
        <v>75717.91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447</v>
      </c>
      <c r="F29" s="32"/>
      <c r="G29" s="32"/>
      <c r="H29" s="40">
        <v>1281.7</v>
      </c>
      <c r="I29" s="33"/>
      <c r="J29" s="40">
        <v>76999.61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446</v>
      </c>
      <c r="F30" s="32"/>
      <c r="G30" s="32"/>
      <c r="H30" s="33"/>
      <c r="I30" s="40">
        <v>6350.71</v>
      </c>
      <c r="J30" s="40">
        <v>70648.899999999994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445</v>
      </c>
      <c r="F31" s="32"/>
      <c r="G31" s="32"/>
      <c r="H31" s="33"/>
      <c r="I31" s="40">
        <v>451.61</v>
      </c>
      <c r="J31" s="40">
        <v>70197.289999999994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444</v>
      </c>
      <c r="F32" s="32"/>
      <c r="G32" s="32"/>
      <c r="H32" s="40">
        <v>645</v>
      </c>
      <c r="I32" s="33"/>
      <c r="J32" s="40">
        <v>70842.289999999994</v>
      </c>
      <c r="K32" s="32"/>
    </row>
    <row r="33" spans="1:11" s="35" customFormat="1" ht="15" customHeight="1" x14ac:dyDescent="0.2">
      <c r="A33" s="32"/>
      <c r="B33" s="32"/>
      <c r="C33" s="32"/>
      <c r="D33" s="32"/>
      <c r="E33" s="32" t="s">
        <v>443</v>
      </c>
      <c r="F33" s="32"/>
      <c r="G33" s="32"/>
      <c r="H33" s="33"/>
      <c r="I33" s="40">
        <v>153.82</v>
      </c>
      <c r="J33" s="40">
        <v>70688.47</v>
      </c>
      <c r="K33" s="32"/>
    </row>
    <row r="34" spans="1:11" s="35" customFormat="1" ht="15" customHeight="1" x14ac:dyDescent="0.2">
      <c r="A34" s="32"/>
      <c r="B34" s="32"/>
      <c r="C34" s="32"/>
      <c r="D34" s="32"/>
      <c r="E34" s="32" t="s">
        <v>442</v>
      </c>
      <c r="F34" s="32"/>
      <c r="G34" s="32"/>
      <c r="H34" s="33"/>
      <c r="I34" s="40">
        <v>1953.22</v>
      </c>
      <c r="J34" s="40">
        <v>68735.25</v>
      </c>
      <c r="K34" s="32"/>
    </row>
    <row r="35" spans="1:11" s="35" customFormat="1" ht="15" customHeight="1" x14ac:dyDescent="0.2">
      <c r="A35" s="32"/>
      <c r="B35" s="32"/>
      <c r="C35" s="32"/>
      <c r="D35" s="32"/>
      <c r="E35" s="32" t="s">
        <v>441</v>
      </c>
      <c r="F35" s="32"/>
      <c r="G35" s="32"/>
      <c r="H35" s="33"/>
      <c r="I35" s="40">
        <v>1400</v>
      </c>
      <c r="J35" s="40">
        <v>67335.25</v>
      </c>
      <c r="K35" s="32"/>
    </row>
    <row r="36" spans="1:11" s="35" customFormat="1" ht="15" customHeight="1" x14ac:dyDescent="0.2">
      <c r="A36" s="32"/>
      <c r="B36" s="32"/>
      <c r="C36" s="32"/>
      <c r="D36" s="32"/>
      <c r="E36" s="32" t="s">
        <v>440</v>
      </c>
      <c r="F36" s="32"/>
      <c r="G36" s="32"/>
      <c r="H36" s="40">
        <v>1281.7</v>
      </c>
      <c r="I36" s="33"/>
      <c r="J36" s="40">
        <v>68616.95</v>
      </c>
      <c r="K36" s="32"/>
    </row>
    <row r="37" spans="1:11" s="35" customFormat="1" ht="15" customHeight="1" x14ac:dyDescent="0.2">
      <c r="A37" s="32"/>
      <c r="B37" s="32"/>
      <c r="C37" s="32"/>
      <c r="D37" s="32"/>
      <c r="E37" s="32" t="s">
        <v>439</v>
      </c>
      <c r="F37" s="32"/>
      <c r="G37" s="32"/>
      <c r="H37" s="33"/>
      <c r="I37" s="40">
        <v>274.36</v>
      </c>
      <c r="J37" s="40">
        <v>68342.59</v>
      </c>
      <c r="K37" s="32"/>
    </row>
    <row r="38" spans="1:11" s="35" customFormat="1" ht="15" customHeight="1" x14ac:dyDescent="0.2">
      <c r="A38" s="38"/>
      <c r="B38" s="38"/>
      <c r="C38" s="39"/>
      <c r="D38" s="39"/>
      <c r="E38" s="36" t="s">
        <v>438</v>
      </c>
      <c r="F38" s="38"/>
      <c r="G38" s="38"/>
      <c r="H38" s="37" t="s">
        <v>437</v>
      </c>
      <c r="I38" s="37" t="s">
        <v>436</v>
      </c>
      <c r="J38" s="37" t="s">
        <v>435</v>
      </c>
      <c r="K38" s="36" t="s">
        <v>211</v>
      </c>
    </row>
    <row r="39" spans="1:11" ht="15" customHeight="1" x14ac:dyDescent="0.2">
      <c r="A39" s="32"/>
      <c r="B39" s="32"/>
      <c r="C39" s="32"/>
      <c r="D39" s="32"/>
      <c r="E39" s="32"/>
      <c r="F39" s="32"/>
      <c r="G39" s="32"/>
      <c r="H39" s="33"/>
      <c r="I39" s="33"/>
      <c r="J39" s="33"/>
      <c r="K39" s="32"/>
    </row>
    <row r="40" spans="1:11" s="35" customFormat="1" ht="15" customHeight="1" x14ac:dyDescent="0.2">
      <c r="A40" s="36" t="s">
        <v>10</v>
      </c>
      <c r="B40" s="38"/>
      <c r="C40" s="38"/>
      <c r="D40" s="38"/>
      <c r="E40" s="36" t="s">
        <v>11</v>
      </c>
      <c r="F40" s="38"/>
      <c r="G40" s="38"/>
      <c r="H40" s="44"/>
      <c r="I40" s="44"/>
      <c r="J40" s="43">
        <v>44.35</v>
      </c>
      <c r="K40" s="36" t="s">
        <v>215</v>
      </c>
    </row>
    <row r="41" spans="1:11" s="35" customFormat="1" ht="15" customHeight="1" x14ac:dyDescent="0.2">
      <c r="A41" s="38"/>
      <c r="B41" s="38"/>
      <c r="C41" s="39"/>
      <c r="D41" s="39"/>
      <c r="E41" s="36" t="s">
        <v>214</v>
      </c>
      <c r="F41" s="38"/>
      <c r="G41" s="38"/>
      <c r="H41" s="37" t="s">
        <v>213</v>
      </c>
      <c r="I41" s="37" t="s">
        <v>213</v>
      </c>
      <c r="J41" s="37" t="s">
        <v>274</v>
      </c>
      <c r="K41" s="36" t="s">
        <v>211</v>
      </c>
    </row>
    <row r="42" spans="1:11" ht="15" customHeight="1" x14ac:dyDescent="0.2">
      <c r="A42" s="32"/>
      <c r="B42" s="32"/>
      <c r="C42" s="32"/>
      <c r="D42" s="32"/>
      <c r="E42" s="32"/>
      <c r="F42" s="32"/>
      <c r="G42" s="32"/>
      <c r="H42" s="33"/>
      <c r="I42" s="33"/>
      <c r="J42" s="33"/>
      <c r="K42" s="32"/>
    </row>
    <row r="43" spans="1:11" s="35" customFormat="1" ht="15" customHeight="1" x14ac:dyDescent="0.2">
      <c r="A43" s="36" t="s">
        <v>12</v>
      </c>
      <c r="B43" s="38"/>
      <c r="C43" s="38"/>
      <c r="D43" s="38"/>
      <c r="E43" s="36" t="s">
        <v>13</v>
      </c>
      <c r="F43" s="38"/>
      <c r="G43" s="38"/>
      <c r="H43" s="44"/>
      <c r="I43" s="44"/>
      <c r="J43" s="43">
        <v>4151.4399999999996</v>
      </c>
      <c r="K43" s="36" t="s">
        <v>215</v>
      </c>
    </row>
    <row r="44" spans="1:11" s="35" customFormat="1" ht="15" customHeight="1" x14ac:dyDescent="0.2">
      <c r="A44" s="32"/>
      <c r="B44" s="32"/>
      <c r="C44" s="32"/>
      <c r="D44" s="32"/>
      <c r="E44" s="32" t="s">
        <v>434</v>
      </c>
      <c r="F44" s="32"/>
      <c r="G44" s="32"/>
      <c r="H44" s="33"/>
      <c r="I44" s="40">
        <v>15</v>
      </c>
      <c r="J44" s="40">
        <v>4136.4399999999996</v>
      </c>
      <c r="K44" s="32"/>
    </row>
    <row r="45" spans="1:11" s="35" customFormat="1" ht="15" customHeight="1" x14ac:dyDescent="0.2">
      <c r="A45" s="38"/>
      <c r="B45" s="38"/>
      <c r="C45" s="39"/>
      <c r="D45" s="39"/>
      <c r="E45" s="36" t="s">
        <v>273</v>
      </c>
      <c r="F45" s="38"/>
      <c r="G45" s="38"/>
      <c r="H45" s="37" t="s">
        <v>213</v>
      </c>
      <c r="I45" s="37" t="s">
        <v>228</v>
      </c>
      <c r="J45" s="37" t="s">
        <v>433</v>
      </c>
      <c r="K45" s="36" t="s">
        <v>211</v>
      </c>
    </row>
    <row r="46" spans="1:11" ht="15" customHeight="1" x14ac:dyDescent="0.2">
      <c r="A46" s="32"/>
      <c r="B46" s="32"/>
      <c r="C46" s="32"/>
      <c r="D46" s="32"/>
      <c r="E46" s="32"/>
      <c r="F46" s="32"/>
      <c r="G46" s="32"/>
      <c r="H46" s="33"/>
      <c r="I46" s="33"/>
      <c r="J46" s="33"/>
      <c r="K46" s="32"/>
    </row>
    <row r="47" spans="1:11" s="35" customFormat="1" ht="15" customHeight="1" x14ac:dyDescent="0.2">
      <c r="A47" s="36" t="s">
        <v>14</v>
      </c>
      <c r="B47" s="38"/>
      <c r="C47" s="38"/>
      <c r="D47" s="38"/>
      <c r="E47" s="36" t="s">
        <v>15</v>
      </c>
      <c r="F47" s="38"/>
      <c r="G47" s="38"/>
      <c r="H47" s="44"/>
      <c r="I47" s="44"/>
      <c r="J47" s="43">
        <v>-5609.06</v>
      </c>
      <c r="K47" s="36" t="s">
        <v>215</v>
      </c>
    </row>
    <row r="48" spans="1:11" s="35" customFormat="1" ht="15" customHeight="1" x14ac:dyDescent="0.2">
      <c r="A48" s="38"/>
      <c r="B48" s="38"/>
      <c r="C48" s="39"/>
      <c r="D48" s="39"/>
      <c r="E48" s="36" t="s">
        <v>214</v>
      </c>
      <c r="F48" s="38"/>
      <c r="G48" s="38"/>
      <c r="H48" s="37" t="s">
        <v>213</v>
      </c>
      <c r="I48" s="37" t="s">
        <v>213</v>
      </c>
      <c r="J48" s="37" t="s">
        <v>272</v>
      </c>
      <c r="K48" s="36" t="s">
        <v>211</v>
      </c>
    </row>
    <row r="49" spans="1:11" ht="15" customHeight="1" x14ac:dyDescent="0.2">
      <c r="A49" s="32"/>
      <c r="B49" s="32"/>
      <c r="C49" s="32"/>
      <c r="D49" s="32"/>
      <c r="E49" s="32"/>
      <c r="F49" s="32"/>
      <c r="G49" s="32"/>
      <c r="H49" s="33"/>
      <c r="I49" s="33"/>
      <c r="J49" s="33"/>
      <c r="K49" s="32"/>
    </row>
    <row r="50" spans="1:11" s="35" customFormat="1" ht="15" customHeight="1" x14ac:dyDescent="0.2">
      <c r="A50" s="36" t="s">
        <v>16</v>
      </c>
      <c r="B50" s="38"/>
      <c r="C50" s="38"/>
      <c r="D50" s="38"/>
      <c r="E50" s="36" t="s">
        <v>17</v>
      </c>
      <c r="F50" s="38"/>
      <c r="G50" s="38"/>
      <c r="H50" s="44"/>
      <c r="I50" s="44"/>
      <c r="J50" s="43">
        <v>-3317.91</v>
      </c>
      <c r="K50" s="36" t="s">
        <v>215</v>
      </c>
    </row>
    <row r="51" spans="1:11" s="35" customFormat="1" ht="15" customHeight="1" x14ac:dyDescent="0.2">
      <c r="A51" s="38"/>
      <c r="B51" s="38"/>
      <c r="C51" s="39"/>
      <c r="D51" s="39"/>
      <c r="E51" s="36" t="s">
        <v>214</v>
      </c>
      <c r="F51" s="38"/>
      <c r="G51" s="38"/>
      <c r="H51" s="37" t="s">
        <v>213</v>
      </c>
      <c r="I51" s="37" t="s">
        <v>213</v>
      </c>
      <c r="J51" s="37" t="s">
        <v>271</v>
      </c>
      <c r="K51" s="36" t="s">
        <v>211</v>
      </c>
    </row>
    <row r="52" spans="1:11" ht="15" customHeight="1" x14ac:dyDescent="0.2">
      <c r="A52" s="32"/>
      <c r="B52" s="32"/>
      <c r="C52" s="32"/>
      <c r="D52" s="32"/>
      <c r="E52" s="32"/>
      <c r="F52" s="32"/>
      <c r="G52" s="32"/>
      <c r="H52" s="33"/>
      <c r="I52" s="33"/>
      <c r="J52" s="33"/>
      <c r="K52" s="32"/>
    </row>
    <row r="53" spans="1:11" s="35" customFormat="1" ht="15" customHeight="1" x14ac:dyDescent="0.2">
      <c r="A53" s="36" t="s">
        <v>18</v>
      </c>
      <c r="B53" s="38"/>
      <c r="C53" s="38"/>
      <c r="D53" s="38"/>
      <c r="E53" s="36" t="s">
        <v>19</v>
      </c>
      <c r="F53" s="38"/>
      <c r="G53" s="38"/>
      <c r="H53" s="44"/>
      <c r="I53" s="44"/>
      <c r="J53" s="43">
        <v>4960</v>
      </c>
      <c r="K53" s="36" t="s">
        <v>215</v>
      </c>
    </row>
    <row r="54" spans="1:11" s="35" customFormat="1" ht="15" customHeight="1" x14ac:dyDescent="0.2">
      <c r="A54" s="38"/>
      <c r="B54" s="38"/>
      <c r="C54" s="39"/>
      <c r="D54" s="39"/>
      <c r="E54" s="36" t="s">
        <v>214</v>
      </c>
      <c r="F54" s="38"/>
      <c r="G54" s="38"/>
      <c r="H54" s="37" t="s">
        <v>213</v>
      </c>
      <c r="I54" s="37" t="s">
        <v>213</v>
      </c>
      <c r="J54" s="37" t="s">
        <v>270</v>
      </c>
      <c r="K54" s="36" t="s">
        <v>211</v>
      </c>
    </row>
    <row r="55" spans="1:11" ht="15" customHeight="1" x14ac:dyDescent="0.2">
      <c r="A55" s="32"/>
      <c r="B55" s="32"/>
      <c r="C55" s="32"/>
      <c r="D55" s="32"/>
      <c r="E55" s="32"/>
      <c r="F55" s="32"/>
      <c r="G55" s="32"/>
      <c r="H55" s="33"/>
      <c r="I55" s="33"/>
      <c r="J55" s="33"/>
      <c r="K55" s="32"/>
    </row>
    <row r="56" spans="1:11" s="35" customFormat="1" ht="15" customHeight="1" x14ac:dyDescent="0.2">
      <c r="A56" s="36" t="s">
        <v>20</v>
      </c>
      <c r="B56" s="38"/>
      <c r="C56" s="38"/>
      <c r="D56" s="38"/>
      <c r="E56" s="36" t="s">
        <v>21</v>
      </c>
      <c r="F56" s="38"/>
      <c r="G56" s="38"/>
      <c r="H56" s="44"/>
      <c r="I56" s="44"/>
      <c r="J56" s="43">
        <v>10984.33</v>
      </c>
      <c r="K56" s="36" t="s">
        <v>215</v>
      </c>
    </row>
    <row r="57" spans="1:11" s="35" customFormat="1" ht="15" customHeight="1" x14ac:dyDescent="0.2">
      <c r="A57" s="38"/>
      <c r="B57" s="38"/>
      <c r="C57" s="39"/>
      <c r="D57" s="39"/>
      <c r="E57" s="36" t="s">
        <v>214</v>
      </c>
      <c r="F57" s="38"/>
      <c r="G57" s="38"/>
      <c r="H57" s="37" t="s">
        <v>213</v>
      </c>
      <c r="I57" s="37" t="s">
        <v>213</v>
      </c>
      <c r="J57" s="37" t="s">
        <v>269</v>
      </c>
      <c r="K57" s="36" t="s">
        <v>211</v>
      </c>
    </row>
    <row r="58" spans="1:11" ht="15" customHeight="1" x14ac:dyDescent="0.2">
      <c r="A58" s="32"/>
      <c r="B58" s="32"/>
      <c r="C58" s="32"/>
      <c r="D58" s="32"/>
      <c r="E58" s="32"/>
      <c r="F58" s="32"/>
      <c r="G58" s="32"/>
      <c r="H58" s="33"/>
      <c r="I58" s="33"/>
      <c r="J58" s="33"/>
      <c r="K58" s="32"/>
    </row>
    <row r="59" spans="1:11" s="35" customFormat="1" ht="15" customHeight="1" x14ac:dyDescent="0.2">
      <c r="A59" s="36" t="s">
        <v>22</v>
      </c>
      <c r="B59" s="38"/>
      <c r="C59" s="38"/>
      <c r="D59" s="38"/>
      <c r="E59" s="36" t="s">
        <v>23</v>
      </c>
      <c r="F59" s="38"/>
      <c r="G59" s="38"/>
      <c r="H59" s="44"/>
      <c r="I59" s="44"/>
      <c r="J59" s="43">
        <v>10548.38</v>
      </c>
      <c r="K59" s="36" t="s">
        <v>215</v>
      </c>
    </row>
    <row r="60" spans="1:11" s="35" customFormat="1" ht="15" customHeight="1" x14ac:dyDescent="0.2">
      <c r="A60" s="38"/>
      <c r="B60" s="38"/>
      <c r="C60" s="39"/>
      <c r="D60" s="39"/>
      <c r="E60" s="36" t="s">
        <v>214</v>
      </c>
      <c r="F60" s="38"/>
      <c r="G60" s="38"/>
      <c r="H60" s="37" t="s">
        <v>213</v>
      </c>
      <c r="I60" s="37" t="s">
        <v>213</v>
      </c>
      <c r="J60" s="37" t="s">
        <v>268</v>
      </c>
      <c r="K60" s="36" t="s">
        <v>211</v>
      </c>
    </row>
    <row r="61" spans="1:11" ht="15" customHeight="1" x14ac:dyDescent="0.2">
      <c r="A61" s="32"/>
      <c r="B61" s="32"/>
      <c r="C61" s="32"/>
      <c r="D61" s="32"/>
      <c r="E61" s="32"/>
      <c r="F61" s="32"/>
      <c r="G61" s="32"/>
      <c r="H61" s="33"/>
      <c r="I61" s="33"/>
      <c r="J61" s="33"/>
      <c r="K61" s="32"/>
    </row>
    <row r="62" spans="1:11" s="35" customFormat="1" ht="15" customHeight="1" x14ac:dyDescent="0.2">
      <c r="A62" s="36" t="s">
        <v>24</v>
      </c>
      <c r="B62" s="38"/>
      <c r="C62" s="38"/>
      <c r="D62" s="38"/>
      <c r="E62" s="36" t="s">
        <v>25</v>
      </c>
      <c r="F62" s="38"/>
      <c r="G62" s="38"/>
      <c r="H62" s="44"/>
      <c r="I62" s="44"/>
      <c r="J62" s="43">
        <v>-3864</v>
      </c>
      <c r="K62" s="36" t="s">
        <v>215</v>
      </c>
    </row>
    <row r="63" spans="1:11" s="35" customFormat="1" ht="15" customHeight="1" x14ac:dyDescent="0.2">
      <c r="A63" s="38"/>
      <c r="B63" s="38"/>
      <c r="C63" s="39"/>
      <c r="D63" s="39"/>
      <c r="E63" s="36" t="s">
        <v>214</v>
      </c>
      <c r="F63" s="38"/>
      <c r="G63" s="38"/>
      <c r="H63" s="37" t="s">
        <v>213</v>
      </c>
      <c r="I63" s="37" t="s">
        <v>213</v>
      </c>
      <c r="J63" s="37" t="s">
        <v>267</v>
      </c>
      <c r="K63" s="36" t="s">
        <v>211</v>
      </c>
    </row>
    <row r="64" spans="1:11" ht="15" customHeight="1" x14ac:dyDescent="0.2">
      <c r="A64" s="32"/>
      <c r="B64" s="32"/>
      <c r="C64" s="32"/>
      <c r="D64" s="32"/>
      <c r="E64" s="32"/>
      <c r="F64" s="32"/>
      <c r="G64" s="32"/>
      <c r="H64" s="33"/>
      <c r="I64" s="33"/>
      <c r="J64" s="33"/>
      <c r="K64" s="32"/>
    </row>
    <row r="65" spans="1:11" s="35" customFormat="1" ht="15" customHeight="1" x14ac:dyDescent="0.2">
      <c r="A65" s="36" t="s">
        <v>26</v>
      </c>
      <c r="B65" s="38"/>
      <c r="C65" s="38"/>
      <c r="D65" s="38"/>
      <c r="E65" s="36" t="s">
        <v>27</v>
      </c>
      <c r="F65" s="38"/>
      <c r="G65" s="38"/>
      <c r="H65" s="44"/>
      <c r="I65" s="44"/>
      <c r="J65" s="43">
        <v>0</v>
      </c>
      <c r="K65" s="36" t="s">
        <v>215</v>
      </c>
    </row>
    <row r="66" spans="1:11" s="35" customFormat="1" ht="15" customHeight="1" x14ac:dyDescent="0.2">
      <c r="A66" s="32" t="s">
        <v>220</v>
      </c>
      <c r="B66" s="32" t="s">
        <v>219</v>
      </c>
      <c r="C66" s="42">
        <v>45450</v>
      </c>
      <c r="D66" s="41">
        <v>45444</v>
      </c>
      <c r="E66" s="32" t="s">
        <v>266</v>
      </c>
      <c r="F66" s="32" t="s">
        <v>432</v>
      </c>
      <c r="G66" s="32" t="s">
        <v>431</v>
      </c>
      <c r="H66" s="40">
        <v>451.61</v>
      </c>
      <c r="I66" s="40">
        <v>0</v>
      </c>
      <c r="J66" s="40">
        <v>451.61</v>
      </c>
      <c r="K66" s="29" t="s">
        <v>430</v>
      </c>
    </row>
    <row r="67" spans="1:11" s="35" customFormat="1" ht="15" customHeight="1" x14ac:dyDescent="0.2">
      <c r="A67" s="32" t="s">
        <v>220</v>
      </c>
      <c r="B67" s="32" t="s">
        <v>219</v>
      </c>
      <c r="C67" s="42">
        <v>45464</v>
      </c>
      <c r="D67" s="41">
        <v>45444</v>
      </c>
      <c r="E67" s="32" t="s">
        <v>266</v>
      </c>
      <c r="F67" s="32" t="s">
        <v>429</v>
      </c>
      <c r="G67" s="32" t="s">
        <v>428</v>
      </c>
      <c r="H67" s="40">
        <v>451.61</v>
      </c>
      <c r="I67" s="40">
        <v>0</v>
      </c>
      <c r="J67" s="40">
        <v>903.22</v>
      </c>
      <c r="K67" s="29" t="s">
        <v>427</v>
      </c>
    </row>
    <row r="68" spans="1:11" s="35" customFormat="1" ht="15" customHeight="1" x14ac:dyDescent="0.2">
      <c r="A68" s="32" t="s">
        <v>220</v>
      </c>
      <c r="B68" s="32" t="s">
        <v>219</v>
      </c>
      <c r="C68" s="42">
        <v>45473</v>
      </c>
      <c r="D68" s="41">
        <v>45444</v>
      </c>
      <c r="E68" s="32" t="s">
        <v>289</v>
      </c>
      <c r="F68" s="32" t="s">
        <v>290</v>
      </c>
      <c r="G68" s="32" t="s">
        <v>289</v>
      </c>
      <c r="H68" s="40">
        <v>0</v>
      </c>
      <c r="I68" s="40">
        <v>903.22</v>
      </c>
      <c r="J68" s="40">
        <v>0</v>
      </c>
      <c r="K68" s="29" t="s">
        <v>265</v>
      </c>
    </row>
    <row r="69" spans="1:11" s="35" customFormat="1" ht="15" customHeight="1" x14ac:dyDescent="0.2">
      <c r="A69" s="38"/>
      <c r="B69" s="38"/>
      <c r="C69" s="39"/>
      <c r="D69" s="39"/>
      <c r="E69" s="36" t="s">
        <v>214</v>
      </c>
      <c r="F69" s="38"/>
      <c r="G69" s="38"/>
      <c r="H69" s="37" t="s">
        <v>264</v>
      </c>
      <c r="I69" s="37" t="s">
        <v>264</v>
      </c>
      <c r="J69" s="37" t="s">
        <v>212</v>
      </c>
      <c r="K69" s="36" t="s">
        <v>211</v>
      </c>
    </row>
    <row r="70" spans="1:11" ht="15" customHeight="1" x14ac:dyDescent="0.2">
      <c r="A70" s="32"/>
      <c r="B70" s="32"/>
      <c r="C70" s="32"/>
      <c r="D70" s="32"/>
      <c r="E70" s="32"/>
      <c r="F70" s="32"/>
      <c r="G70" s="32"/>
      <c r="H70" s="33"/>
      <c r="I70" s="33"/>
      <c r="J70" s="33"/>
      <c r="K70" s="32"/>
    </row>
    <row r="71" spans="1:11" s="35" customFormat="1" ht="15" customHeight="1" x14ac:dyDescent="0.2">
      <c r="A71" s="36" t="s">
        <v>28</v>
      </c>
      <c r="B71" s="38"/>
      <c r="C71" s="38"/>
      <c r="D71" s="38"/>
      <c r="E71" s="36" t="s">
        <v>29</v>
      </c>
      <c r="F71" s="38"/>
      <c r="G71" s="38"/>
      <c r="H71" s="44"/>
      <c r="I71" s="44"/>
      <c r="J71" s="43">
        <v>-2466.98</v>
      </c>
      <c r="K71" s="36" t="s">
        <v>215</v>
      </c>
    </row>
    <row r="72" spans="1:11" s="35" customFormat="1" ht="15" customHeight="1" x14ac:dyDescent="0.2">
      <c r="A72" s="38"/>
      <c r="B72" s="38"/>
      <c r="C72" s="39"/>
      <c r="D72" s="39"/>
      <c r="E72" s="36" t="s">
        <v>214</v>
      </c>
      <c r="F72" s="38"/>
      <c r="G72" s="38"/>
      <c r="H72" s="37" t="s">
        <v>213</v>
      </c>
      <c r="I72" s="37" t="s">
        <v>213</v>
      </c>
      <c r="J72" s="37" t="s">
        <v>263</v>
      </c>
      <c r="K72" s="36" t="s">
        <v>211</v>
      </c>
    </row>
    <row r="73" spans="1:11" ht="15" customHeight="1" x14ac:dyDescent="0.2">
      <c r="A73" s="32"/>
      <c r="B73" s="32"/>
      <c r="C73" s="32"/>
      <c r="D73" s="32"/>
      <c r="E73" s="32"/>
      <c r="F73" s="32"/>
      <c r="G73" s="32"/>
      <c r="H73" s="33"/>
      <c r="I73" s="33"/>
      <c r="J73" s="33"/>
      <c r="K73" s="32"/>
    </row>
    <row r="74" spans="1:11" s="35" customFormat="1" ht="15" customHeight="1" x14ac:dyDescent="0.2">
      <c r="A74" s="36" t="s">
        <v>30</v>
      </c>
      <c r="B74" s="38"/>
      <c r="C74" s="38"/>
      <c r="D74" s="38"/>
      <c r="E74" s="36" t="s">
        <v>31</v>
      </c>
      <c r="F74" s="38"/>
      <c r="G74" s="38"/>
      <c r="H74" s="44"/>
      <c r="I74" s="44"/>
      <c r="J74" s="43">
        <v>-113067.42</v>
      </c>
      <c r="K74" s="36" t="s">
        <v>215</v>
      </c>
    </row>
    <row r="75" spans="1:11" s="35" customFormat="1" ht="15" customHeight="1" x14ac:dyDescent="0.2">
      <c r="A75" s="38"/>
      <c r="B75" s="38"/>
      <c r="C75" s="39"/>
      <c r="D75" s="39"/>
      <c r="E75" s="36" t="s">
        <v>214</v>
      </c>
      <c r="F75" s="38"/>
      <c r="G75" s="38"/>
      <c r="H75" s="37" t="s">
        <v>213</v>
      </c>
      <c r="I75" s="37" t="s">
        <v>213</v>
      </c>
      <c r="J75" s="37" t="s">
        <v>262</v>
      </c>
      <c r="K75" s="36" t="s">
        <v>211</v>
      </c>
    </row>
    <row r="76" spans="1:11" ht="15" customHeight="1" x14ac:dyDescent="0.2">
      <c r="A76" s="32"/>
      <c r="B76" s="32"/>
      <c r="C76" s="32"/>
      <c r="D76" s="32"/>
      <c r="E76" s="32"/>
      <c r="F76" s="32"/>
      <c r="G76" s="32"/>
      <c r="H76" s="33"/>
      <c r="I76" s="33"/>
      <c r="J76" s="33"/>
      <c r="K76" s="32"/>
    </row>
    <row r="77" spans="1:11" s="35" customFormat="1" ht="15" customHeight="1" x14ac:dyDescent="0.2">
      <c r="A77" s="36" t="s">
        <v>32</v>
      </c>
      <c r="B77" s="38"/>
      <c r="C77" s="38"/>
      <c r="D77" s="38"/>
      <c r="E77" s="36" t="s">
        <v>33</v>
      </c>
      <c r="F77" s="38"/>
      <c r="G77" s="38"/>
      <c r="H77" s="44"/>
      <c r="I77" s="44"/>
      <c r="J77" s="43">
        <v>-100</v>
      </c>
      <c r="K77" s="36" t="s">
        <v>215</v>
      </c>
    </row>
    <row r="78" spans="1:11" s="35" customFormat="1" ht="15" customHeight="1" x14ac:dyDescent="0.2">
      <c r="A78" s="38"/>
      <c r="B78" s="38"/>
      <c r="C78" s="39"/>
      <c r="D78" s="39"/>
      <c r="E78" s="36" t="s">
        <v>214</v>
      </c>
      <c r="F78" s="38"/>
      <c r="G78" s="38"/>
      <c r="H78" s="37" t="s">
        <v>213</v>
      </c>
      <c r="I78" s="37" t="s">
        <v>213</v>
      </c>
      <c r="J78" s="37" t="s">
        <v>261</v>
      </c>
      <c r="K78" s="36" t="s">
        <v>211</v>
      </c>
    </row>
    <row r="79" spans="1:11" ht="15" customHeight="1" x14ac:dyDescent="0.2">
      <c r="A79" s="32"/>
      <c r="B79" s="32"/>
      <c r="C79" s="32"/>
      <c r="D79" s="32"/>
      <c r="E79" s="32"/>
      <c r="F79" s="32"/>
      <c r="G79" s="32"/>
      <c r="H79" s="33"/>
      <c r="I79" s="33"/>
      <c r="J79" s="33"/>
      <c r="K79" s="32"/>
    </row>
    <row r="80" spans="1:11" s="35" customFormat="1" ht="15" customHeight="1" x14ac:dyDescent="0.2">
      <c r="A80" s="36" t="s">
        <v>34</v>
      </c>
      <c r="B80" s="38"/>
      <c r="C80" s="38"/>
      <c r="D80" s="38"/>
      <c r="E80" s="36" t="s">
        <v>35</v>
      </c>
      <c r="F80" s="38"/>
      <c r="G80" s="38"/>
      <c r="H80" s="44"/>
      <c r="I80" s="44"/>
      <c r="J80" s="43">
        <v>-41253.35</v>
      </c>
      <c r="K80" s="36" t="s">
        <v>215</v>
      </c>
    </row>
    <row r="81" spans="1:11" s="35" customFormat="1" ht="15" customHeight="1" x14ac:dyDescent="0.2">
      <c r="A81" s="32" t="s">
        <v>220</v>
      </c>
      <c r="B81" s="32" t="s">
        <v>219</v>
      </c>
      <c r="C81" s="42">
        <v>45444</v>
      </c>
      <c r="D81" s="41">
        <v>45444</v>
      </c>
      <c r="E81" s="32" t="s">
        <v>248</v>
      </c>
      <c r="F81" s="32" t="s">
        <v>406</v>
      </c>
      <c r="G81" s="32" t="s">
        <v>250</v>
      </c>
      <c r="H81" s="40">
        <v>0</v>
      </c>
      <c r="I81" s="40">
        <v>645</v>
      </c>
      <c r="J81" s="40">
        <v>-41898.35</v>
      </c>
      <c r="K81" s="29" t="s">
        <v>249</v>
      </c>
    </row>
    <row r="82" spans="1:11" s="35" customFormat="1" ht="15" customHeight="1" x14ac:dyDescent="0.2">
      <c r="A82" s="32" t="s">
        <v>220</v>
      </c>
      <c r="B82" s="32" t="s">
        <v>219</v>
      </c>
      <c r="C82" s="42">
        <v>45444</v>
      </c>
      <c r="D82" s="41">
        <v>45444</v>
      </c>
      <c r="E82" s="32" t="s">
        <v>259</v>
      </c>
      <c r="F82" s="32" t="s">
        <v>399</v>
      </c>
      <c r="G82" s="32" t="s">
        <v>250</v>
      </c>
      <c r="H82" s="40">
        <v>0</v>
      </c>
      <c r="I82" s="40">
        <v>1281.7</v>
      </c>
      <c r="J82" s="40">
        <v>-43180.05</v>
      </c>
      <c r="K82" s="29" t="s">
        <v>249</v>
      </c>
    </row>
    <row r="83" spans="1:11" s="35" customFormat="1" ht="15" customHeight="1" x14ac:dyDescent="0.2">
      <c r="A83" s="32" t="s">
        <v>220</v>
      </c>
      <c r="B83" s="32" t="s">
        <v>219</v>
      </c>
      <c r="C83" s="42">
        <v>45444</v>
      </c>
      <c r="D83" s="41">
        <v>45444</v>
      </c>
      <c r="E83" s="32" t="s">
        <v>260</v>
      </c>
      <c r="F83" s="32" t="s">
        <v>398</v>
      </c>
      <c r="G83" s="32" t="s">
        <v>250</v>
      </c>
      <c r="H83" s="40">
        <v>0</v>
      </c>
      <c r="I83" s="40">
        <v>1281.7</v>
      </c>
      <c r="J83" s="40">
        <v>-44461.75</v>
      </c>
      <c r="K83" s="29" t="s">
        <v>249</v>
      </c>
    </row>
    <row r="84" spans="1:11" s="35" customFormat="1" ht="15" customHeight="1" x14ac:dyDescent="0.2">
      <c r="A84" s="32" t="s">
        <v>220</v>
      </c>
      <c r="B84" s="32" t="s">
        <v>219</v>
      </c>
      <c r="C84" s="42">
        <v>45444</v>
      </c>
      <c r="D84" s="41">
        <v>45444</v>
      </c>
      <c r="E84" s="32" t="s">
        <v>248</v>
      </c>
      <c r="F84" s="32" t="s">
        <v>397</v>
      </c>
      <c r="G84" s="32" t="s">
        <v>250</v>
      </c>
      <c r="H84" s="40">
        <v>0</v>
      </c>
      <c r="I84" s="40">
        <v>118.57</v>
      </c>
      <c r="J84" s="40">
        <v>-44580.32</v>
      </c>
      <c r="K84" s="29" t="s">
        <v>249</v>
      </c>
    </row>
    <row r="85" spans="1:11" s="35" customFormat="1" ht="15" customHeight="1" x14ac:dyDescent="0.2">
      <c r="A85" s="32" t="s">
        <v>220</v>
      </c>
      <c r="B85" s="32" t="s">
        <v>219</v>
      </c>
      <c r="C85" s="42">
        <v>45444</v>
      </c>
      <c r="D85" s="41">
        <v>45444</v>
      </c>
      <c r="E85" s="32" t="s">
        <v>248</v>
      </c>
      <c r="F85" s="32" t="s">
        <v>397</v>
      </c>
      <c r="G85" s="32" t="s">
        <v>250</v>
      </c>
      <c r="H85" s="40">
        <v>0</v>
      </c>
      <c r="I85" s="40">
        <v>518.13</v>
      </c>
      <c r="J85" s="40">
        <v>-45098.45</v>
      </c>
      <c r="K85" s="29" t="s">
        <v>249</v>
      </c>
    </row>
    <row r="86" spans="1:11" s="35" customFormat="1" ht="15" customHeight="1" x14ac:dyDescent="0.2">
      <c r="A86" s="32" t="s">
        <v>220</v>
      </c>
      <c r="B86" s="32" t="s">
        <v>219</v>
      </c>
      <c r="C86" s="42">
        <v>45449</v>
      </c>
      <c r="D86" s="41">
        <v>45444</v>
      </c>
      <c r="E86" s="32" t="s">
        <v>256</v>
      </c>
      <c r="F86" s="32" t="s">
        <v>426</v>
      </c>
      <c r="G86" s="32" t="s">
        <v>425</v>
      </c>
      <c r="H86" s="40">
        <v>0</v>
      </c>
      <c r="I86" s="40">
        <v>1281.7</v>
      </c>
      <c r="J86" s="40">
        <v>-46380.15</v>
      </c>
      <c r="K86" s="29" t="s">
        <v>424</v>
      </c>
    </row>
    <row r="87" spans="1:11" s="35" customFormat="1" ht="15" customHeight="1" x14ac:dyDescent="0.2">
      <c r="A87" s="32" t="s">
        <v>220</v>
      </c>
      <c r="B87" s="32" t="s">
        <v>219</v>
      </c>
      <c r="C87" s="42">
        <v>45450</v>
      </c>
      <c r="D87" s="41">
        <v>45444</v>
      </c>
      <c r="E87" s="32" t="s">
        <v>258</v>
      </c>
      <c r="F87" s="32" t="s">
        <v>423</v>
      </c>
      <c r="G87" s="32" t="s">
        <v>422</v>
      </c>
      <c r="H87" s="40">
        <v>0</v>
      </c>
      <c r="I87" s="40">
        <v>1281.7</v>
      </c>
      <c r="J87" s="40">
        <v>-47661.85</v>
      </c>
      <c r="K87" s="29" t="s">
        <v>421</v>
      </c>
    </row>
    <row r="88" spans="1:11" s="35" customFormat="1" ht="15" customHeight="1" x14ac:dyDescent="0.2">
      <c r="A88" s="32" t="s">
        <v>220</v>
      </c>
      <c r="B88" s="32" t="s">
        <v>219</v>
      </c>
      <c r="C88" s="42">
        <v>45458</v>
      </c>
      <c r="D88" s="41">
        <v>45444</v>
      </c>
      <c r="E88" s="32" t="s">
        <v>257</v>
      </c>
      <c r="F88" s="32" t="s">
        <v>420</v>
      </c>
      <c r="G88" s="32" t="s">
        <v>419</v>
      </c>
      <c r="H88" s="40">
        <v>0</v>
      </c>
      <c r="I88" s="40">
        <v>1281.7</v>
      </c>
      <c r="J88" s="40">
        <v>-48943.55</v>
      </c>
      <c r="K88" s="29" t="s">
        <v>418</v>
      </c>
    </row>
    <row r="89" spans="1:11" s="35" customFormat="1" ht="15" customHeight="1" x14ac:dyDescent="0.2">
      <c r="A89" s="38"/>
      <c r="B89" s="38"/>
      <c r="C89" s="39"/>
      <c r="D89" s="39"/>
      <c r="E89" s="36" t="s">
        <v>255</v>
      </c>
      <c r="F89" s="38"/>
      <c r="G89" s="38"/>
      <c r="H89" s="37" t="s">
        <v>213</v>
      </c>
      <c r="I89" s="37" t="s">
        <v>254</v>
      </c>
      <c r="J89" s="37" t="s">
        <v>417</v>
      </c>
      <c r="K89" s="36" t="s">
        <v>211</v>
      </c>
    </row>
    <row r="90" spans="1:11" ht="15" customHeight="1" x14ac:dyDescent="0.2">
      <c r="A90" s="32"/>
      <c r="B90" s="32"/>
      <c r="C90" s="32"/>
      <c r="D90" s="32"/>
      <c r="E90" s="32"/>
      <c r="F90" s="32"/>
      <c r="G90" s="32"/>
      <c r="H90" s="33"/>
      <c r="I90" s="33"/>
      <c r="J90" s="33"/>
      <c r="K90" s="32"/>
    </row>
    <row r="91" spans="1:11" s="35" customFormat="1" ht="15" customHeight="1" x14ac:dyDescent="0.2">
      <c r="A91" s="36" t="s">
        <v>36</v>
      </c>
      <c r="B91" s="38"/>
      <c r="C91" s="38"/>
      <c r="D91" s="38"/>
      <c r="E91" s="36" t="s">
        <v>37</v>
      </c>
      <c r="F91" s="38"/>
      <c r="G91" s="38"/>
      <c r="H91" s="44"/>
      <c r="I91" s="44"/>
      <c r="J91" s="43">
        <v>495.15</v>
      </c>
      <c r="K91" s="36" t="s">
        <v>215</v>
      </c>
    </row>
    <row r="92" spans="1:11" s="35" customFormat="1" ht="15" customHeight="1" x14ac:dyDescent="0.2">
      <c r="A92" s="32" t="s">
        <v>220</v>
      </c>
      <c r="B92" s="32" t="s">
        <v>219</v>
      </c>
      <c r="C92" s="42">
        <v>45450</v>
      </c>
      <c r="D92" s="41">
        <v>45444</v>
      </c>
      <c r="E92" s="32" t="s">
        <v>248</v>
      </c>
      <c r="F92" s="32" t="s">
        <v>416</v>
      </c>
      <c r="G92" s="32" t="s">
        <v>415</v>
      </c>
      <c r="H92" s="40">
        <v>0</v>
      </c>
      <c r="I92" s="40">
        <v>499.75</v>
      </c>
      <c r="J92" s="40">
        <v>-4.5999999999999996</v>
      </c>
      <c r="K92" s="29" t="s">
        <v>414</v>
      </c>
    </row>
    <row r="93" spans="1:11" s="35" customFormat="1" ht="15" customHeight="1" x14ac:dyDescent="0.2">
      <c r="A93" s="32" t="s">
        <v>220</v>
      </c>
      <c r="B93" s="32" t="s">
        <v>219</v>
      </c>
      <c r="C93" s="42">
        <v>45450</v>
      </c>
      <c r="D93" s="41">
        <v>45444</v>
      </c>
      <c r="E93" s="32" t="s">
        <v>248</v>
      </c>
      <c r="F93" s="32" t="s">
        <v>416</v>
      </c>
      <c r="G93" s="32" t="s">
        <v>415</v>
      </c>
      <c r="H93" s="40">
        <v>0</v>
      </c>
      <c r="I93" s="40">
        <v>141.25</v>
      </c>
      <c r="J93" s="40">
        <v>-145.85</v>
      </c>
      <c r="K93" s="29" t="s">
        <v>414</v>
      </c>
    </row>
    <row r="94" spans="1:11" s="35" customFormat="1" ht="15" customHeight="1" x14ac:dyDescent="0.2">
      <c r="A94" s="38"/>
      <c r="B94" s="38"/>
      <c r="C94" s="39"/>
      <c r="D94" s="39"/>
      <c r="E94" s="36" t="s">
        <v>413</v>
      </c>
      <c r="F94" s="38"/>
      <c r="G94" s="38"/>
      <c r="H94" s="37" t="s">
        <v>213</v>
      </c>
      <c r="I94" s="37" t="s">
        <v>412</v>
      </c>
      <c r="J94" s="37" t="s">
        <v>411</v>
      </c>
      <c r="K94" s="36" t="s">
        <v>211</v>
      </c>
    </row>
    <row r="95" spans="1:11" ht="15" customHeight="1" x14ac:dyDescent="0.2">
      <c r="A95" s="32"/>
      <c r="B95" s="32"/>
      <c r="C95" s="32"/>
      <c r="D95" s="32"/>
      <c r="E95" s="32"/>
      <c r="F95" s="32"/>
      <c r="G95" s="32"/>
      <c r="H95" s="33"/>
      <c r="I95" s="33"/>
      <c r="J95" s="33"/>
      <c r="K95" s="32"/>
    </row>
    <row r="96" spans="1:11" s="35" customFormat="1" ht="15" customHeight="1" x14ac:dyDescent="0.2">
      <c r="A96" s="36" t="s">
        <v>38</v>
      </c>
      <c r="B96" s="38"/>
      <c r="C96" s="38"/>
      <c r="D96" s="38"/>
      <c r="E96" s="36" t="s">
        <v>39</v>
      </c>
      <c r="F96" s="38"/>
      <c r="G96" s="38"/>
      <c r="H96" s="44"/>
      <c r="I96" s="44"/>
      <c r="J96" s="43">
        <v>-3845.1</v>
      </c>
      <c r="K96" s="36" t="s">
        <v>215</v>
      </c>
    </row>
    <row r="97" spans="1:11" s="35" customFormat="1" ht="15" customHeight="1" x14ac:dyDescent="0.2">
      <c r="A97" s="32" t="s">
        <v>220</v>
      </c>
      <c r="B97" s="32" t="s">
        <v>219</v>
      </c>
      <c r="C97" s="42">
        <v>45448</v>
      </c>
      <c r="D97" s="41">
        <v>45444</v>
      </c>
      <c r="E97" s="32" t="s">
        <v>253</v>
      </c>
      <c r="F97" s="32" t="s">
        <v>410</v>
      </c>
      <c r="G97" s="32" t="s">
        <v>409</v>
      </c>
      <c r="H97" s="40">
        <v>0</v>
      </c>
      <c r="I97" s="40">
        <v>769.02</v>
      </c>
      <c r="J97" s="40">
        <v>-4614.12</v>
      </c>
      <c r="K97" s="29" t="s">
        <v>408</v>
      </c>
    </row>
    <row r="98" spans="1:11" s="35" customFormat="1" ht="15" customHeight="1" x14ac:dyDescent="0.2">
      <c r="A98" s="38"/>
      <c r="B98" s="38"/>
      <c r="C98" s="39"/>
      <c r="D98" s="39"/>
      <c r="E98" s="36" t="s">
        <v>252</v>
      </c>
      <c r="F98" s="38"/>
      <c r="G98" s="38"/>
      <c r="H98" s="37" t="s">
        <v>213</v>
      </c>
      <c r="I98" s="37" t="s">
        <v>251</v>
      </c>
      <c r="J98" s="37" t="s">
        <v>407</v>
      </c>
      <c r="K98" s="36" t="s">
        <v>211</v>
      </c>
    </row>
    <row r="99" spans="1:11" ht="15" customHeight="1" x14ac:dyDescent="0.2">
      <c r="A99" s="32"/>
      <c r="B99" s="32"/>
      <c r="C99" s="32"/>
      <c r="D99" s="32"/>
      <c r="E99" s="32"/>
      <c r="F99" s="32"/>
      <c r="G99" s="32"/>
      <c r="H99" s="33"/>
      <c r="I99" s="33"/>
      <c r="J99" s="33"/>
      <c r="K99" s="32"/>
    </row>
    <row r="100" spans="1:11" s="35" customFormat="1" ht="15" customHeight="1" x14ac:dyDescent="0.2">
      <c r="A100" s="36" t="s">
        <v>40</v>
      </c>
      <c r="B100" s="38"/>
      <c r="C100" s="38"/>
      <c r="D100" s="38"/>
      <c r="E100" s="36" t="s">
        <v>41</v>
      </c>
      <c r="F100" s="38"/>
      <c r="G100" s="38"/>
      <c r="H100" s="44"/>
      <c r="I100" s="44"/>
      <c r="J100" s="43">
        <v>2285.6999999999998</v>
      </c>
      <c r="K100" s="36" t="s">
        <v>215</v>
      </c>
    </row>
    <row r="101" spans="1:11" s="35" customFormat="1" ht="15" customHeight="1" x14ac:dyDescent="0.2">
      <c r="A101" s="32" t="s">
        <v>220</v>
      </c>
      <c r="B101" s="32" t="s">
        <v>219</v>
      </c>
      <c r="C101" s="42">
        <v>45444</v>
      </c>
      <c r="D101" s="41">
        <v>45444</v>
      </c>
      <c r="E101" s="32" t="s">
        <v>248</v>
      </c>
      <c r="F101" s="32" t="s">
        <v>406</v>
      </c>
      <c r="G101" s="32" t="s">
        <v>250</v>
      </c>
      <c r="H101" s="40">
        <v>645</v>
      </c>
      <c r="I101" s="40">
        <v>0</v>
      </c>
      <c r="J101" s="40">
        <v>2930.7</v>
      </c>
      <c r="K101" s="29" t="s">
        <v>249</v>
      </c>
    </row>
    <row r="102" spans="1:11" s="35" customFormat="1" ht="15" customHeight="1" x14ac:dyDescent="0.2">
      <c r="A102" s="32" t="s">
        <v>220</v>
      </c>
      <c r="B102" s="32" t="s">
        <v>219</v>
      </c>
      <c r="C102" s="42">
        <v>45444</v>
      </c>
      <c r="D102" s="41">
        <v>45444</v>
      </c>
      <c r="E102" s="32" t="s">
        <v>259</v>
      </c>
      <c r="F102" s="32" t="s">
        <v>405</v>
      </c>
      <c r="G102" s="32" t="s">
        <v>404</v>
      </c>
      <c r="H102" s="40">
        <v>0</v>
      </c>
      <c r="I102" s="40">
        <v>1281.7</v>
      </c>
      <c r="J102" s="40">
        <v>1649</v>
      </c>
      <c r="K102" s="29" t="s">
        <v>403</v>
      </c>
    </row>
    <row r="103" spans="1:11" s="35" customFormat="1" ht="15" customHeight="1" x14ac:dyDescent="0.2">
      <c r="A103" s="32" t="s">
        <v>220</v>
      </c>
      <c r="B103" s="32" t="s">
        <v>219</v>
      </c>
      <c r="C103" s="42">
        <v>45444</v>
      </c>
      <c r="D103" s="41">
        <v>45444</v>
      </c>
      <c r="E103" s="32" t="s">
        <v>260</v>
      </c>
      <c r="F103" s="32" t="s">
        <v>402</v>
      </c>
      <c r="G103" s="32" t="s">
        <v>401</v>
      </c>
      <c r="H103" s="40">
        <v>0</v>
      </c>
      <c r="I103" s="40">
        <v>1281.7</v>
      </c>
      <c r="J103" s="40">
        <v>367.3</v>
      </c>
      <c r="K103" s="29" t="s">
        <v>400</v>
      </c>
    </row>
    <row r="104" spans="1:11" s="35" customFormat="1" ht="15" customHeight="1" x14ac:dyDescent="0.2">
      <c r="A104" s="32" t="s">
        <v>220</v>
      </c>
      <c r="B104" s="32" t="s">
        <v>219</v>
      </c>
      <c r="C104" s="42">
        <v>45444</v>
      </c>
      <c r="D104" s="41">
        <v>45444</v>
      </c>
      <c r="E104" s="32" t="s">
        <v>259</v>
      </c>
      <c r="F104" s="32" t="s">
        <v>399</v>
      </c>
      <c r="G104" s="32" t="s">
        <v>250</v>
      </c>
      <c r="H104" s="40">
        <v>1281.7</v>
      </c>
      <c r="I104" s="40">
        <v>0</v>
      </c>
      <c r="J104" s="40">
        <v>1649</v>
      </c>
      <c r="K104" s="29" t="s">
        <v>249</v>
      </c>
    </row>
    <row r="105" spans="1:11" s="35" customFormat="1" ht="15" customHeight="1" x14ac:dyDescent="0.2">
      <c r="A105" s="32" t="s">
        <v>220</v>
      </c>
      <c r="B105" s="32" t="s">
        <v>219</v>
      </c>
      <c r="C105" s="42">
        <v>45444</v>
      </c>
      <c r="D105" s="41">
        <v>45444</v>
      </c>
      <c r="E105" s="32" t="s">
        <v>260</v>
      </c>
      <c r="F105" s="32" t="s">
        <v>398</v>
      </c>
      <c r="G105" s="32" t="s">
        <v>250</v>
      </c>
      <c r="H105" s="40">
        <v>1281.7</v>
      </c>
      <c r="I105" s="40">
        <v>0</v>
      </c>
      <c r="J105" s="40">
        <v>2930.7</v>
      </c>
      <c r="K105" s="29" t="s">
        <v>249</v>
      </c>
    </row>
    <row r="106" spans="1:11" s="35" customFormat="1" ht="15" customHeight="1" x14ac:dyDescent="0.2">
      <c r="A106" s="32" t="s">
        <v>220</v>
      </c>
      <c r="B106" s="32" t="s">
        <v>219</v>
      </c>
      <c r="C106" s="42">
        <v>45444</v>
      </c>
      <c r="D106" s="41">
        <v>45444</v>
      </c>
      <c r="E106" s="32" t="s">
        <v>248</v>
      </c>
      <c r="F106" s="32" t="s">
        <v>397</v>
      </c>
      <c r="G106" s="32" t="s">
        <v>250</v>
      </c>
      <c r="H106" s="40">
        <v>118.57</v>
      </c>
      <c r="I106" s="40">
        <v>0</v>
      </c>
      <c r="J106" s="40">
        <v>3049.27</v>
      </c>
      <c r="K106" s="29" t="s">
        <v>249</v>
      </c>
    </row>
    <row r="107" spans="1:11" s="35" customFormat="1" ht="15" customHeight="1" x14ac:dyDescent="0.2">
      <c r="A107" s="32" t="s">
        <v>220</v>
      </c>
      <c r="B107" s="32" t="s">
        <v>219</v>
      </c>
      <c r="C107" s="42">
        <v>45444</v>
      </c>
      <c r="D107" s="41">
        <v>45444</v>
      </c>
      <c r="E107" s="32" t="s">
        <v>248</v>
      </c>
      <c r="F107" s="32" t="s">
        <v>397</v>
      </c>
      <c r="G107" s="32" t="s">
        <v>250</v>
      </c>
      <c r="H107" s="40">
        <v>518.13</v>
      </c>
      <c r="I107" s="40">
        <v>0</v>
      </c>
      <c r="J107" s="40">
        <v>3567.4</v>
      </c>
      <c r="K107" s="29" t="s">
        <v>249</v>
      </c>
    </row>
    <row r="108" spans="1:11" s="35" customFormat="1" ht="15" customHeight="1" x14ac:dyDescent="0.2">
      <c r="A108" s="32" t="s">
        <v>220</v>
      </c>
      <c r="B108" s="32" t="s">
        <v>219</v>
      </c>
      <c r="C108" s="42">
        <v>45464</v>
      </c>
      <c r="D108" s="41">
        <v>45444</v>
      </c>
      <c r="E108" s="32" t="s">
        <v>248</v>
      </c>
      <c r="F108" s="32" t="s">
        <v>396</v>
      </c>
      <c r="G108" s="32" t="s">
        <v>395</v>
      </c>
      <c r="H108" s="40">
        <v>0</v>
      </c>
      <c r="I108" s="40">
        <v>645</v>
      </c>
      <c r="J108" s="40">
        <v>2922.4</v>
      </c>
      <c r="K108" s="29" t="s">
        <v>394</v>
      </c>
    </row>
    <row r="109" spans="1:11" s="35" customFormat="1" ht="15" customHeight="1" x14ac:dyDescent="0.2">
      <c r="A109" s="32" t="s">
        <v>220</v>
      </c>
      <c r="B109" s="32" t="s">
        <v>219</v>
      </c>
      <c r="C109" s="42">
        <v>45470</v>
      </c>
      <c r="D109" s="41">
        <v>45444</v>
      </c>
      <c r="E109" s="32" t="s">
        <v>256</v>
      </c>
      <c r="F109" s="32" t="s">
        <v>393</v>
      </c>
      <c r="G109" s="32" t="s">
        <v>392</v>
      </c>
      <c r="H109" s="40">
        <v>0</v>
      </c>
      <c r="I109" s="40">
        <v>1281.7</v>
      </c>
      <c r="J109" s="40">
        <v>1640.7</v>
      </c>
      <c r="K109" s="29" t="s">
        <v>391</v>
      </c>
    </row>
    <row r="110" spans="1:11" s="35" customFormat="1" ht="15" customHeight="1" x14ac:dyDescent="0.2">
      <c r="A110" s="38"/>
      <c r="B110" s="38"/>
      <c r="C110" s="39"/>
      <c r="D110" s="39"/>
      <c r="E110" s="36" t="s">
        <v>390</v>
      </c>
      <c r="F110" s="38"/>
      <c r="G110" s="38"/>
      <c r="H110" s="37" t="s">
        <v>389</v>
      </c>
      <c r="I110" s="37" t="s">
        <v>388</v>
      </c>
      <c r="J110" s="37" t="s">
        <v>387</v>
      </c>
      <c r="K110" s="36" t="s">
        <v>211</v>
      </c>
    </row>
    <row r="111" spans="1:11" ht="15" customHeight="1" x14ac:dyDescent="0.2">
      <c r="A111" s="32"/>
      <c r="B111" s="32"/>
      <c r="C111" s="32"/>
      <c r="D111" s="32"/>
      <c r="E111" s="32"/>
      <c r="F111" s="32"/>
      <c r="G111" s="32"/>
      <c r="H111" s="33"/>
      <c r="I111" s="33"/>
      <c r="J111" s="33"/>
      <c r="K111" s="32"/>
    </row>
    <row r="112" spans="1:11" s="35" customFormat="1" ht="15" customHeight="1" x14ac:dyDescent="0.2">
      <c r="A112" s="36" t="s">
        <v>42</v>
      </c>
      <c r="B112" s="38"/>
      <c r="C112" s="38"/>
      <c r="D112" s="38"/>
      <c r="E112" s="36" t="s">
        <v>43</v>
      </c>
      <c r="F112" s="38"/>
      <c r="G112" s="38"/>
      <c r="H112" s="44"/>
      <c r="I112" s="44"/>
      <c r="J112" s="43">
        <v>150</v>
      </c>
      <c r="K112" s="36" t="s">
        <v>215</v>
      </c>
    </row>
    <row r="113" spans="1:11" s="35" customFormat="1" ht="15" customHeight="1" x14ac:dyDescent="0.2">
      <c r="A113" s="38"/>
      <c r="B113" s="38"/>
      <c r="C113" s="39"/>
      <c r="D113" s="39"/>
      <c r="E113" s="36" t="s">
        <v>214</v>
      </c>
      <c r="F113" s="38"/>
      <c r="G113" s="38"/>
      <c r="H113" s="37" t="s">
        <v>213</v>
      </c>
      <c r="I113" s="37" t="s">
        <v>213</v>
      </c>
      <c r="J113" s="37" t="s">
        <v>386</v>
      </c>
      <c r="K113" s="36" t="s">
        <v>211</v>
      </c>
    </row>
    <row r="114" spans="1:11" ht="15" customHeight="1" x14ac:dyDescent="0.2">
      <c r="A114" s="32"/>
      <c r="B114" s="32"/>
      <c r="C114" s="32"/>
      <c r="D114" s="32"/>
      <c r="E114" s="32"/>
      <c r="F114" s="32"/>
      <c r="G114" s="32"/>
      <c r="H114" s="33"/>
      <c r="I114" s="33"/>
      <c r="J114" s="33"/>
      <c r="K114" s="32"/>
    </row>
    <row r="115" spans="1:11" s="35" customFormat="1" ht="15" customHeight="1" x14ac:dyDescent="0.2">
      <c r="A115" s="36" t="s">
        <v>44</v>
      </c>
      <c r="B115" s="38"/>
      <c r="C115" s="38"/>
      <c r="D115" s="38"/>
      <c r="E115" s="36" t="s">
        <v>45</v>
      </c>
      <c r="F115" s="38"/>
      <c r="G115" s="38"/>
      <c r="H115" s="44"/>
      <c r="I115" s="44"/>
      <c r="J115" s="43">
        <v>7544.2</v>
      </c>
      <c r="K115" s="36" t="s">
        <v>215</v>
      </c>
    </row>
    <row r="116" spans="1:11" s="35" customFormat="1" ht="15" customHeight="1" x14ac:dyDescent="0.2">
      <c r="A116" s="38"/>
      <c r="B116" s="38"/>
      <c r="C116" s="39"/>
      <c r="D116" s="39"/>
      <c r="E116" s="36" t="s">
        <v>214</v>
      </c>
      <c r="F116" s="38"/>
      <c r="G116" s="38"/>
      <c r="H116" s="37" t="s">
        <v>213</v>
      </c>
      <c r="I116" s="37" t="s">
        <v>213</v>
      </c>
      <c r="J116" s="37" t="s">
        <v>385</v>
      </c>
      <c r="K116" s="36" t="s">
        <v>211</v>
      </c>
    </row>
    <row r="117" spans="1:11" ht="15" customHeight="1" x14ac:dyDescent="0.2">
      <c r="A117" s="32"/>
      <c r="B117" s="32"/>
      <c r="C117" s="32"/>
      <c r="D117" s="32"/>
      <c r="E117" s="32"/>
      <c r="F117" s="32"/>
      <c r="G117" s="32"/>
      <c r="H117" s="33"/>
      <c r="I117" s="33"/>
      <c r="J117" s="33"/>
      <c r="K117" s="32"/>
    </row>
    <row r="118" spans="1:11" s="35" customFormat="1" ht="15" customHeight="1" x14ac:dyDescent="0.2">
      <c r="A118" s="36" t="s">
        <v>46</v>
      </c>
      <c r="B118" s="38"/>
      <c r="C118" s="38"/>
      <c r="D118" s="38"/>
      <c r="E118" s="36" t="s">
        <v>47</v>
      </c>
      <c r="F118" s="38"/>
      <c r="G118" s="38"/>
      <c r="H118" s="44"/>
      <c r="I118" s="44"/>
      <c r="J118" s="43">
        <v>1995.2</v>
      </c>
      <c r="K118" s="36" t="s">
        <v>215</v>
      </c>
    </row>
    <row r="119" spans="1:11" s="35" customFormat="1" ht="15" customHeight="1" x14ac:dyDescent="0.2">
      <c r="A119" s="38"/>
      <c r="B119" s="38"/>
      <c r="C119" s="39"/>
      <c r="D119" s="39"/>
      <c r="E119" s="36" t="s">
        <v>214</v>
      </c>
      <c r="F119" s="38"/>
      <c r="G119" s="38"/>
      <c r="H119" s="37" t="s">
        <v>213</v>
      </c>
      <c r="I119" s="37" t="s">
        <v>213</v>
      </c>
      <c r="J119" s="37" t="s">
        <v>384</v>
      </c>
      <c r="K119" s="36" t="s">
        <v>211</v>
      </c>
    </row>
    <row r="120" spans="1:11" ht="15" customHeight="1" x14ac:dyDescent="0.2">
      <c r="A120" s="32"/>
      <c r="B120" s="32"/>
      <c r="C120" s="32"/>
      <c r="D120" s="32"/>
      <c r="E120" s="32"/>
      <c r="F120" s="32"/>
      <c r="G120" s="32"/>
      <c r="H120" s="33"/>
      <c r="I120" s="33"/>
      <c r="J120" s="33"/>
      <c r="K120" s="32"/>
    </row>
    <row r="121" spans="1:11" s="35" customFormat="1" ht="15" customHeight="1" x14ac:dyDescent="0.2">
      <c r="A121" s="36" t="s">
        <v>48</v>
      </c>
      <c r="B121" s="38"/>
      <c r="C121" s="38"/>
      <c r="D121" s="38"/>
      <c r="E121" s="36" t="s">
        <v>49</v>
      </c>
      <c r="F121" s="38"/>
      <c r="G121" s="38"/>
      <c r="H121" s="44"/>
      <c r="I121" s="44"/>
      <c r="J121" s="43">
        <v>550.04</v>
      </c>
      <c r="K121" s="36" t="s">
        <v>215</v>
      </c>
    </row>
    <row r="122" spans="1:11" s="35" customFormat="1" ht="15" customHeight="1" x14ac:dyDescent="0.2">
      <c r="A122" s="38"/>
      <c r="B122" s="38"/>
      <c r="C122" s="39"/>
      <c r="D122" s="39"/>
      <c r="E122" s="36" t="s">
        <v>214</v>
      </c>
      <c r="F122" s="38"/>
      <c r="G122" s="38"/>
      <c r="H122" s="37" t="s">
        <v>213</v>
      </c>
      <c r="I122" s="37" t="s">
        <v>213</v>
      </c>
      <c r="J122" s="37" t="s">
        <v>247</v>
      </c>
      <c r="K122" s="36" t="s">
        <v>211</v>
      </c>
    </row>
    <row r="123" spans="1:11" ht="15" customHeight="1" x14ac:dyDescent="0.2">
      <c r="A123" s="32"/>
      <c r="B123" s="32"/>
      <c r="C123" s="32"/>
      <c r="D123" s="32"/>
      <c r="E123" s="32"/>
      <c r="F123" s="32"/>
      <c r="G123" s="32"/>
      <c r="H123" s="33"/>
      <c r="I123" s="33"/>
      <c r="J123" s="33"/>
      <c r="K123" s="32"/>
    </row>
    <row r="124" spans="1:11" s="35" customFormat="1" ht="15" customHeight="1" x14ac:dyDescent="0.2">
      <c r="A124" s="36" t="s">
        <v>50</v>
      </c>
      <c r="B124" s="38"/>
      <c r="C124" s="38"/>
      <c r="D124" s="38"/>
      <c r="E124" s="36" t="s">
        <v>51</v>
      </c>
      <c r="F124" s="38"/>
      <c r="G124" s="38"/>
      <c r="H124" s="44"/>
      <c r="I124" s="44"/>
      <c r="J124" s="43">
        <v>1207</v>
      </c>
      <c r="K124" s="36" t="s">
        <v>215</v>
      </c>
    </row>
    <row r="125" spans="1:11" s="35" customFormat="1" ht="15" customHeight="1" x14ac:dyDescent="0.2">
      <c r="A125" s="38"/>
      <c r="B125" s="38"/>
      <c r="C125" s="39"/>
      <c r="D125" s="39"/>
      <c r="E125" s="36" t="s">
        <v>214</v>
      </c>
      <c r="F125" s="38"/>
      <c r="G125" s="38"/>
      <c r="H125" s="37" t="s">
        <v>213</v>
      </c>
      <c r="I125" s="37" t="s">
        <v>213</v>
      </c>
      <c r="J125" s="37" t="s">
        <v>246</v>
      </c>
      <c r="K125" s="36" t="s">
        <v>211</v>
      </c>
    </row>
    <row r="126" spans="1:11" ht="15" customHeight="1" x14ac:dyDescent="0.2">
      <c r="A126" s="32"/>
      <c r="B126" s="32"/>
      <c r="C126" s="32"/>
      <c r="D126" s="32"/>
      <c r="E126" s="32"/>
      <c r="F126" s="32"/>
      <c r="G126" s="32"/>
      <c r="H126" s="33"/>
      <c r="I126" s="33"/>
      <c r="J126" s="33"/>
      <c r="K126" s="32"/>
    </row>
    <row r="127" spans="1:11" s="35" customFormat="1" ht="15" customHeight="1" x14ac:dyDescent="0.2">
      <c r="A127" s="36" t="s">
        <v>52</v>
      </c>
      <c r="B127" s="38"/>
      <c r="C127" s="38"/>
      <c r="D127" s="38"/>
      <c r="E127" s="36" t="s">
        <v>53</v>
      </c>
      <c r="F127" s="38"/>
      <c r="G127" s="38"/>
      <c r="H127" s="44"/>
      <c r="I127" s="44"/>
      <c r="J127" s="43">
        <v>0</v>
      </c>
      <c r="K127" s="36" t="s">
        <v>215</v>
      </c>
    </row>
    <row r="128" spans="1:11" s="35" customFormat="1" ht="15" customHeight="1" x14ac:dyDescent="0.2">
      <c r="A128" s="32" t="s">
        <v>220</v>
      </c>
      <c r="B128" s="32" t="s">
        <v>219</v>
      </c>
      <c r="C128" s="42">
        <v>45462</v>
      </c>
      <c r="D128" s="41">
        <v>45444</v>
      </c>
      <c r="E128" s="32" t="s">
        <v>245</v>
      </c>
      <c r="F128" s="32" t="s">
        <v>383</v>
      </c>
      <c r="G128" s="32" t="s">
        <v>382</v>
      </c>
      <c r="H128" s="40">
        <v>371.54</v>
      </c>
      <c r="I128" s="40">
        <v>0</v>
      </c>
      <c r="J128" s="40">
        <v>371.54</v>
      </c>
      <c r="K128" s="29" t="s">
        <v>366</v>
      </c>
    </row>
    <row r="129" spans="1:11" s="35" customFormat="1" ht="15" customHeight="1" x14ac:dyDescent="0.2">
      <c r="A129" s="32" t="s">
        <v>220</v>
      </c>
      <c r="B129" s="32" t="s">
        <v>219</v>
      </c>
      <c r="C129" s="42">
        <v>45462</v>
      </c>
      <c r="D129" s="41">
        <v>45444</v>
      </c>
      <c r="E129" s="32" t="s">
        <v>245</v>
      </c>
      <c r="F129" s="32" t="s">
        <v>381</v>
      </c>
      <c r="G129" s="32" t="s">
        <v>380</v>
      </c>
      <c r="H129" s="40">
        <v>371.54</v>
      </c>
      <c r="I129" s="40">
        <v>0</v>
      </c>
      <c r="J129" s="40">
        <v>743.08</v>
      </c>
      <c r="K129" s="29" t="s">
        <v>366</v>
      </c>
    </row>
    <row r="130" spans="1:11" s="35" customFormat="1" ht="15" customHeight="1" x14ac:dyDescent="0.2">
      <c r="A130" s="32" t="s">
        <v>220</v>
      </c>
      <c r="B130" s="32" t="s">
        <v>219</v>
      </c>
      <c r="C130" s="42">
        <v>45462</v>
      </c>
      <c r="D130" s="41">
        <v>45444</v>
      </c>
      <c r="E130" s="32" t="s">
        <v>245</v>
      </c>
      <c r="F130" s="32" t="s">
        <v>379</v>
      </c>
      <c r="G130" s="32" t="s">
        <v>378</v>
      </c>
      <c r="H130" s="40">
        <v>371.54</v>
      </c>
      <c r="I130" s="40">
        <v>0</v>
      </c>
      <c r="J130" s="40">
        <v>1114.6199999999999</v>
      </c>
      <c r="K130" s="29" t="s">
        <v>366</v>
      </c>
    </row>
    <row r="131" spans="1:11" s="35" customFormat="1" ht="15" customHeight="1" x14ac:dyDescent="0.2">
      <c r="A131" s="32" t="s">
        <v>220</v>
      </c>
      <c r="B131" s="32" t="s">
        <v>219</v>
      </c>
      <c r="C131" s="42">
        <v>45462</v>
      </c>
      <c r="D131" s="41">
        <v>45444</v>
      </c>
      <c r="E131" s="32" t="s">
        <v>245</v>
      </c>
      <c r="F131" s="32" t="s">
        <v>377</v>
      </c>
      <c r="G131" s="32" t="s">
        <v>376</v>
      </c>
      <c r="H131" s="40">
        <v>371.54</v>
      </c>
      <c r="I131" s="40">
        <v>0</v>
      </c>
      <c r="J131" s="40">
        <v>1486.16</v>
      </c>
      <c r="K131" s="29" t="s">
        <v>373</v>
      </c>
    </row>
    <row r="132" spans="1:11" s="35" customFormat="1" ht="15" customHeight="1" x14ac:dyDescent="0.2">
      <c r="A132" s="32" t="s">
        <v>220</v>
      </c>
      <c r="B132" s="32" t="s">
        <v>219</v>
      </c>
      <c r="C132" s="42">
        <v>45462</v>
      </c>
      <c r="D132" s="41">
        <v>45444</v>
      </c>
      <c r="E132" s="32" t="s">
        <v>245</v>
      </c>
      <c r="F132" s="32" t="s">
        <v>375</v>
      </c>
      <c r="G132" s="32" t="s">
        <v>374</v>
      </c>
      <c r="H132" s="40">
        <v>371.54</v>
      </c>
      <c r="I132" s="40">
        <v>0</v>
      </c>
      <c r="J132" s="40">
        <v>1857.7</v>
      </c>
      <c r="K132" s="29" t="s">
        <v>373</v>
      </c>
    </row>
    <row r="133" spans="1:11" s="35" customFormat="1" ht="15" customHeight="1" x14ac:dyDescent="0.2">
      <c r="A133" s="32" t="s">
        <v>220</v>
      </c>
      <c r="B133" s="32" t="s">
        <v>219</v>
      </c>
      <c r="C133" s="42">
        <v>45462</v>
      </c>
      <c r="D133" s="41">
        <v>45444</v>
      </c>
      <c r="E133" s="32" t="s">
        <v>245</v>
      </c>
      <c r="F133" s="32" t="s">
        <v>372</v>
      </c>
      <c r="G133" s="32" t="s">
        <v>371</v>
      </c>
      <c r="H133" s="40">
        <v>371.54</v>
      </c>
      <c r="I133" s="40">
        <v>0</v>
      </c>
      <c r="J133" s="40">
        <v>2229.2399999999998</v>
      </c>
      <c r="K133" s="29" t="s">
        <v>366</v>
      </c>
    </row>
    <row r="134" spans="1:11" s="35" customFormat="1" ht="15" customHeight="1" x14ac:dyDescent="0.2">
      <c r="A134" s="32" t="s">
        <v>220</v>
      </c>
      <c r="B134" s="32" t="s">
        <v>219</v>
      </c>
      <c r="C134" s="42">
        <v>45462</v>
      </c>
      <c r="D134" s="41">
        <v>45444</v>
      </c>
      <c r="E134" s="32" t="s">
        <v>245</v>
      </c>
      <c r="F134" s="32" t="s">
        <v>370</v>
      </c>
      <c r="G134" s="32" t="s">
        <v>369</v>
      </c>
      <c r="H134" s="40">
        <v>371.54</v>
      </c>
      <c r="I134" s="40">
        <v>0</v>
      </c>
      <c r="J134" s="40">
        <v>2600.7800000000002</v>
      </c>
      <c r="K134" s="29" t="s">
        <v>366</v>
      </c>
    </row>
    <row r="135" spans="1:11" s="35" customFormat="1" ht="15" customHeight="1" x14ac:dyDescent="0.2">
      <c r="A135" s="32" t="s">
        <v>220</v>
      </c>
      <c r="B135" s="32" t="s">
        <v>219</v>
      </c>
      <c r="C135" s="42">
        <v>45462</v>
      </c>
      <c r="D135" s="41">
        <v>45444</v>
      </c>
      <c r="E135" s="32" t="s">
        <v>245</v>
      </c>
      <c r="F135" s="32" t="s">
        <v>368</v>
      </c>
      <c r="G135" s="32" t="s">
        <v>367</v>
      </c>
      <c r="H135" s="40">
        <v>371.54</v>
      </c>
      <c r="I135" s="40">
        <v>0</v>
      </c>
      <c r="J135" s="40">
        <v>2972.32</v>
      </c>
      <c r="K135" s="29" t="s">
        <v>366</v>
      </c>
    </row>
    <row r="136" spans="1:11" s="35" customFormat="1" ht="15" customHeight="1" x14ac:dyDescent="0.2">
      <c r="A136" s="38"/>
      <c r="B136" s="38"/>
      <c r="C136" s="39"/>
      <c r="D136" s="39"/>
      <c r="E136" s="36" t="s">
        <v>365</v>
      </c>
      <c r="F136" s="38"/>
      <c r="G136" s="38"/>
      <c r="H136" s="37" t="s">
        <v>364</v>
      </c>
      <c r="I136" s="37" t="s">
        <v>213</v>
      </c>
      <c r="J136" s="37" t="s">
        <v>363</v>
      </c>
      <c r="K136" s="36" t="s">
        <v>211</v>
      </c>
    </row>
    <row r="137" spans="1:11" ht="15" customHeight="1" x14ac:dyDescent="0.2">
      <c r="A137" s="32"/>
      <c r="B137" s="32"/>
      <c r="C137" s="32"/>
      <c r="D137" s="32"/>
      <c r="E137" s="32"/>
      <c r="F137" s="32"/>
      <c r="G137" s="32"/>
      <c r="H137" s="33"/>
      <c r="I137" s="33"/>
      <c r="J137" s="33"/>
      <c r="K137" s="32"/>
    </row>
    <row r="138" spans="1:11" s="35" customFormat="1" ht="15" customHeight="1" x14ac:dyDescent="0.2">
      <c r="A138" s="36" t="s">
        <v>54</v>
      </c>
      <c r="B138" s="38"/>
      <c r="C138" s="38"/>
      <c r="D138" s="38"/>
      <c r="E138" s="36" t="s">
        <v>55</v>
      </c>
      <c r="F138" s="38"/>
      <c r="G138" s="38"/>
      <c r="H138" s="44"/>
      <c r="I138" s="44"/>
      <c r="J138" s="43">
        <v>712</v>
      </c>
      <c r="K138" s="36" t="s">
        <v>215</v>
      </c>
    </row>
    <row r="139" spans="1:11" s="35" customFormat="1" ht="15" customHeight="1" x14ac:dyDescent="0.2">
      <c r="A139" s="32" t="s">
        <v>220</v>
      </c>
      <c r="B139" s="32" t="s">
        <v>219</v>
      </c>
      <c r="C139" s="42">
        <v>45462</v>
      </c>
      <c r="D139" s="41">
        <v>45444</v>
      </c>
      <c r="E139" s="32" t="s">
        <v>245</v>
      </c>
      <c r="F139" s="32" t="s">
        <v>362</v>
      </c>
      <c r="G139" s="32" t="s">
        <v>361</v>
      </c>
      <c r="H139" s="40">
        <v>237.35</v>
      </c>
      <c r="I139" s="40">
        <v>0</v>
      </c>
      <c r="J139" s="40">
        <v>949.35</v>
      </c>
      <c r="K139" s="29" t="s">
        <v>357</v>
      </c>
    </row>
    <row r="140" spans="1:11" s="35" customFormat="1" ht="15" customHeight="1" x14ac:dyDescent="0.2">
      <c r="A140" s="32" t="s">
        <v>220</v>
      </c>
      <c r="B140" s="32" t="s">
        <v>219</v>
      </c>
      <c r="C140" s="42">
        <v>45462</v>
      </c>
      <c r="D140" s="41">
        <v>45444</v>
      </c>
      <c r="E140" s="32" t="s">
        <v>245</v>
      </c>
      <c r="F140" s="32" t="s">
        <v>362</v>
      </c>
      <c r="G140" s="32" t="s">
        <v>361</v>
      </c>
      <c r="H140" s="40">
        <v>237.35</v>
      </c>
      <c r="I140" s="40">
        <v>0</v>
      </c>
      <c r="J140" s="40">
        <v>1186.7</v>
      </c>
      <c r="K140" s="29" t="s">
        <v>357</v>
      </c>
    </row>
    <row r="141" spans="1:11" s="35" customFormat="1" ht="15" customHeight="1" x14ac:dyDescent="0.2">
      <c r="A141" s="32" t="s">
        <v>220</v>
      </c>
      <c r="B141" s="32" t="s">
        <v>219</v>
      </c>
      <c r="C141" s="42">
        <v>45462</v>
      </c>
      <c r="D141" s="41">
        <v>45444</v>
      </c>
      <c r="E141" s="32" t="s">
        <v>245</v>
      </c>
      <c r="F141" s="32" t="s">
        <v>362</v>
      </c>
      <c r="G141" s="32" t="s">
        <v>361</v>
      </c>
      <c r="H141" s="40">
        <v>8</v>
      </c>
      <c r="I141" s="40">
        <v>0</v>
      </c>
      <c r="J141" s="40">
        <v>1194.7</v>
      </c>
      <c r="K141" s="29" t="s">
        <v>360</v>
      </c>
    </row>
    <row r="142" spans="1:11" s="35" customFormat="1" ht="15" customHeight="1" x14ac:dyDescent="0.2">
      <c r="A142" s="32" t="s">
        <v>220</v>
      </c>
      <c r="B142" s="32" t="s">
        <v>219</v>
      </c>
      <c r="C142" s="42">
        <v>45462</v>
      </c>
      <c r="D142" s="41">
        <v>45444</v>
      </c>
      <c r="E142" s="32" t="s">
        <v>245</v>
      </c>
      <c r="F142" s="32" t="s">
        <v>359</v>
      </c>
      <c r="G142" s="32" t="s">
        <v>358</v>
      </c>
      <c r="H142" s="40">
        <v>249.21</v>
      </c>
      <c r="I142" s="40">
        <v>0</v>
      </c>
      <c r="J142" s="40">
        <v>1443.91</v>
      </c>
      <c r="K142" s="29" t="s">
        <v>357</v>
      </c>
    </row>
    <row r="143" spans="1:11" s="35" customFormat="1" ht="15" customHeight="1" x14ac:dyDescent="0.2">
      <c r="A143" s="32" t="s">
        <v>220</v>
      </c>
      <c r="B143" s="32" t="s">
        <v>219</v>
      </c>
      <c r="C143" s="42">
        <v>45462</v>
      </c>
      <c r="D143" s="41">
        <v>45444</v>
      </c>
      <c r="E143" s="32" t="s">
        <v>245</v>
      </c>
      <c r="F143" s="32" t="s">
        <v>359</v>
      </c>
      <c r="G143" s="32" t="s">
        <v>358</v>
      </c>
      <c r="H143" s="40">
        <v>249.21</v>
      </c>
      <c r="I143" s="40">
        <v>0</v>
      </c>
      <c r="J143" s="40">
        <v>1693.12</v>
      </c>
      <c r="K143" s="29" t="s">
        <v>357</v>
      </c>
    </row>
    <row r="144" spans="1:11" s="35" customFormat="1" ht="15" customHeight="1" x14ac:dyDescent="0.2">
      <c r="A144" s="32" t="s">
        <v>220</v>
      </c>
      <c r="B144" s="32" t="s">
        <v>219</v>
      </c>
      <c r="C144" s="42">
        <v>45462</v>
      </c>
      <c r="D144" s="41">
        <v>45444</v>
      </c>
      <c r="E144" s="32" t="s">
        <v>245</v>
      </c>
      <c r="F144" s="32" t="s">
        <v>359</v>
      </c>
      <c r="G144" s="32" t="s">
        <v>358</v>
      </c>
      <c r="H144" s="40">
        <v>124.62</v>
      </c>
      <c r="I144" s="40">
        <v>0</v>
      </c>
      <c r="J144" s="40">
        <v>1817.74</v>
      </c>
      <c r="K144" s="29" t="s">
        <v>357</v>
      </c>
    </row>
    <row r="145" spans="1:11" s="35" customFormat="1" ht="15" customHeight="1" x14ac:dyDescent="0.2">
      <c r="A145" s="32" t="s">
        <v>220</v>
      </c>
      <c r="B145" s="32" t="s">
        <v>219</v>
      </c>
      <c r="C145" s="42">
        <v>45462</v>
      </c>
      <c r="D145" s="41">
        <v>45444</v>
      </c>
      <c r="E145" s="32" t="s">
        <v>245</v>
      </c>
      <c r="F145" s="32" t="s">
        <v>359</v>
      </c>
      <c r="G145" s="32" t="s">
        <v>358</v>
      </c>
      <c r="H145" s="40">
        <v>249.21</v>
      </c>
      <c r="I145" s="40">
        <v>0</v>
      </c>
      <c r="J145" s="40">
        <v>2066.9499999999998</v>
      </c>
      <c r="K145" s="29" t="s">
        <v>357</v>
      </c>
    </row>
    <row r="146" spans="1:11" s="35" customFormat="1" ht="15" customHeight="1" x14ac:dyDescent="0.2">
      <c r="A146" s="38"/>
      <c r="B146" s="38"/>
      <c r="C146" s="39"/>
      <c r="D146" s="39"/>
      <c r="E146" s="36" t="s">
        <v>356</v>
      </c>
      <c r="F146" s="38"/>
      <c r="G146" s="38"/>
      <c r="H146" s="37" t="s">
        <v>355</v>
      </c>
      <c r="I146" s="37" t="s">
        <v>213</v>
      </c>
      <c r="J146" s="37" t="s">
        <v>354</v>
      </c>
      <c r="K146" s="36" t="s">
        <v>211</v>
      </c>
    </row>
    <row r="147" spans="1:11" ht="15" customHeight="1" x14ac:dyDescent="0.2">
      <c r="A147" s="32"/>
      <c r="B147" s="32"/>
      <c r="C147" s="32"/>
      <c r="D147" s="32"/>
      <c r="E147" s="32"/>
      <c r="F147" s="32"/>
      <c r="G147" s="32"/>
      <c r="H147" s="33"/>
      <c r="I147" s="33"/>
      <c r="J147" s="33"/>
      <c r="K147" s="32"/>
    </row>
    <row r="148" spans="1:11" s="35" customFormat="1" ht="15" customHeight="1" x14ac:dyDescent="0.2">
      <c r="A148" s="36" t="s">
        <v>56</v>
      </c>
      <c r="B148" s="38"/>
      <c r="C148" s="38"/>
      <c r="D148" s="38"/>
      <c r="E148" s="36" t="s">
        <v>57</v>
      </c>
      <c r="F148" s="38"/>
      <c r="G148" s="38"/>
      <c r="H148" s="44"/>
      <c r="I148" s="44"/>
      <c r="J148" s="43">
        <v>550</v>
      </c>
      <c r="K148" s="36" t="s">
        <v>215</v>
      </c>
    </row>
    <row r="149" spans="1:11" s="35" customFormat="1" ht="15" customHeight="1" x14ac:dyDescent="0.2">
      <c r="A149" s="38"/>
      <c r="B149" s="38"/>
      <c r="C149" s="39"/>
      <c r="D149" s="39"/>
      <c r="E149" s="36" t="s">
        <v>214</v>
      </c>
      <c r="F149" s="38"/>
      <c r="G149" s="38"/>
      <c r="H149" s="37" t="s">
        <v>213</v>
      </c>
      <c r="I149" s="37" t="s">
        <v>213</v>
      </c>
      <c r="J149" s="37" t="s">
        <v>353</v>
      </c>
      <c r="K149" s="36" t="s">
        <v>211</v>
      </c>
    </row>
    <row r="150" spans="1:11" ht="15" customHeight="1" x14ac:dyDescent="0.2">
      <c r="A150" s="32"/>
      <c r="B150" s="32"/>
      <c r="C150" s="32"/>
      <c r="D150" s="32"/>
      <c r="E150" s="32"/>
      <c r="F150" s="32"/>
      <c r="G150" s="32"/>
      <c r="H150" s="33"/>
      <c r="I150" s="33"/>
      <c r="J150" s="33"/>
      <c r="K150" s="32"/>
    </row>
    <row r="151" spans="1:11" s="35" customFormat="1" ht="15" customHeight="1" x14ac:dyDescent="0.2">
      <c r="A151" s="36" t="s">
        <v>58</v>
      </c>
      <c r="B151" s="38"/>
      <c r="C151" s="38"/>
      <c r="D151" s="38"/>
      <c r="E151" s="36" t="s">
        <v>59</v>
      </c>
      <c r="F151" s="38"/>
      <c r="G151" s="38"/>
      <c r="H151" s="44"/>
      <c r="I151" s="44"/>
      <c r="J151" s="43">
        <v>4883.05</v>
      </c>
      <c r="K151" s="36" t="s">
        <v>215</v>
      </c>
    </row>
    <row r="152" spans="1:11" s="35" customFormat="1" ht="15" customHeight="1" x14ac:dyDescent="0.2">
      <c r="A152" s="32" t="s">
        <v>220</v>
      </c>
      <c r="B152" s="32" t="s">
        <v>219</v>
      </c>
      <c r="C152" s="42">
        <v>45468</v>
      </c>
      <c r="D152" s="41">
        <v>45444</v>
      </c>
      <c r="E152" s="32" t="s">
        <v>244</v>
      </c>
      <c r="F152" s="32" t="s">
        <v>352</v>
      </c>
      <c r="G152" s="32" t="s">
        <v>351</v>
      </c>
      <c r="H152" s="40">
        <v>1953.22</v>
      </c>
      <c r="I152" s="40">
        <v>0</v>
      </c>
      <c r="J152" s="40">
        <v>6836.27</v>
      </c>
      <c r="K152" s="29" t="s">
        <v>350</v>
      </c>
    </row>
    <row r="153" spans="1:11" s="35" customFormat="1" ht="15" customHeight="1" x14ac:dyDescent="0.2">
      <c r="A153" s="38"/>
      <c r="B153" s="38"/>
      <c r="C153" s="39"/>
      <c r="D153" s="39"/>
      <c r="E153" s="36" t="s">
        <v>243</v>
      </c>
      <c r="F153" s="38"/>
      <c r="G153" s="38"/>
      <c r="H153" s="37" t="s">
        <v>242</v>
      </c>
      <c r="I153" s="37" t="s">
        <v>213</v>
      </c>
      <c r="J153" s="37" t="s">
        <v>349</v>
      </c>
      <c r="K153" s="36" t="s">
        <v>211</v>
      </c>
    </row>
    <row r="154" spans="1:11" ht="15" customHeight="1" x14ac:dyDescent="0.2">
      <c r="A154" s="32"/>
      <c r="B154" s="32"/>
      <c r="C154" s="32"/>
      <c r="D154" s="32"/>
      <c r="E154" s="32"/>
      <c r="F154" s="32"/>
      <c r="G154" s="32"/>
      <c r="H154" s="33"/>
      <c r="I154" s="33"/>
      <c r="J154" s="33"/>
      <c r="K154" s="32"/>
    </row>
    <row r="155" spans="1:11" s="35" customFormat="1" ht="15" customHeight="1" x14ac:dyDescent="0.2">
      <c r="A155" s="36" t="s">
        <v>60</v>
      </c>
      <c r="B155" s="38"/>
      <c r="C155" s="38"/>
      <c r="D155" s="38"/>
      <c r="E155" s="36" t="s">
        <v>61</v>
      </c>
      <c r="F155" s="38"/>
      <c r="G155" s="38"/>
      <c r="H155" s="44"/>
      <c r="I155" s="44"/>
      <c r="J155" s="43">
        <v>5500</v>
      </c>
      <c r="K155" s="36" t="s">
        <v>215</v>
      </c>
    </row>
    <row r="156" spans="1:11" s="35" customFormat="1" ht="15" customHeight="1" x14ac:dyDescent="0.2">
      <c r="A156" s="32" t="s">
        <v>220</v>
      </c>
      <c r="B156" s="32" t="s">
        <v>219</v>
      </c>
      <c r="C156" s="42">
        <v>45469</v>
      </c>
      <c r="D156" s="41">
        <v>45444</v>
      </c>
      <c r="E156" s="32" t="s">
        <v>241</v>
      </c>
      <c r="F156" s="32" t="s">
        <v>348</v>
      </c>
      <c r="G156" s="32" t="s">
        <v>347</v>
      </c>
      <c r="H156" s="40">
        <v>1250</v>
      </c>
      <c r="I156" s="40">
        <v>0</v>
      </c>
      <c r="J156" s="40">
        <v>6750</v>
      </c>
      <c r="K156" s="29" t="s">
        <v>240</v>
      </c>
    </row>
    <row r="157" spans="1:11" s="35" customFormat="1" ht="15" customHeight="1" x14ac:dyDescent="0.2">
      <c r="A157" s="32" t="s">
        <v>220</v>
      </c>
      <c r="B157" s="32" t="s">
        <v>219</v>
      </c>
      <c r="C157" s="42">
        <v>45469</v>
      </c>
      <c r="D157" s="41">
        <v>45444</v>
      </c>
      <c r="E157" s="32" t="s">
        <v>241</v>
      </c>
      <c r="F157" s="32" t="s">
        <v>348</v>
      </c>
      <c r="G157" s="32" t="s">
        <v>347</v>
      </c>
      <c r="H157" s="40">
        <v>150</v>
      </c>
      <c r="I157" s="40">
        <v>0</v>
      </c>
      <c r="J157" s="40">
        <v>6900</v>
      </c>
      <c r="K157" s="29" t="s">
        <v>346</v>
      </c>
    </row>
    <row r="158" spans="1:11" s="35" customFormat="1" ht="15" customHeight="1" x14ac:dyDescent="0.2">
      <c r="A158" s="38"/>
      <c r="B158" s="38"/>
      <c r="C158" s="39"/>
      <c r="D158" s="39"/>
      <c r="E158" s="36" t="s">
        <v>345</v>
      </c>
      <c r="F158" s="38"/>
      <c r="G158" s="38"/>
      <c r="H158" s="37" t="s">
        <v>344</v>
      </c>
      <c r="I158" s="37" t="s">
        <v>213</v>
      </c>
      <c r="J158" s="37" t="s">
        <v>343</v>
      </c>
      <c r="K158" s="36" t="s">
        <v>211</v>
      </c>
    </row>
    <row r="159" spans="1:11" ht="15" customHeight="1" x14ac:dyDescent="0.2">
      <c r="A159" s="32"/>
      <c r="B159" s="32"/>
      <c r="C159" s="32"/>
      <c r="D159" s="32"/>
      <c r="E159" s="32"/>
      <c r="F159" s="32"/>
      <c r="G159" s="32"/>
      <c r="H159" s="33"/>
      <c r="I159" s="33"/>
      <c r="J159" s="33"/>
      <c r="K159" s="32"/>
    </row>
    <row r="160" spans="1:11" s="35" customFormat="1" ht="15" customHeight="1" x14ac:dyDescent="0.2">
      <c r="A160" s="36" t="s">
        <v>62</v>
      </c>
      <c r="B160" s="38"/>
      <c r="C160" s="38"/>
      <c r="D160" s="38"/>
      <c r="E160" s="36" t="s">
        <v>63</v>
      </c>
      <c r="F160" s="38"/>
      <c r="G160" s="38"/>
      <c r="H160" s="44"/>
      <c r="I160" s="44"/>
      <c r="J160" s="43">
        <v>5743.29</v>
      </c>
      <c r="K160" s="36" t="s">
        <v>215</v>
      </c>
    </row>
    <row r="161" spans="1:11" s="35" customFormat="1" ht="15" customHeight="1" x14ac:dyDescent="0.2">
      <c r="A161" s="38"/>
      <c r="B161" s="38"/>
      <c r="C161" s="39"/>
      <c r="D161" s="39"/>
      <c r="E161" s="36" t="s">
        <v>214</v>
      </c>
      <c r="F161" s="38"/>
      <c r="G161" s="38"/>
      <c r="H161" s="37" t="s">
        <v>213</v>
      </c>
      <c r="I161" s="37" t="s">
        <v>213</v>
      </c>
      <c r="J161" s="37" t="s">
        <v>342</v>
      </c>
      <c r="K161" s="36" t="s">
        <v>211</v>
      </c>
    </row>
    <row r="162" spans="1:11" ht="15" customHeight="1" x14ac:dyDescent="0.2">
      <c r="A162" s="32"/>
      <c r="B162" s="32"/>
      <c r="C162" s="32"/>
      <c r="D162" s="32"/>
      <c r="E162" s="32"/>
      <c r="F162" s="32"/>
      <c r="G162" s="32"/>
      <c r="H162" s="33"/>
      <c r="I162" s="33"/>
      <c r="J162" s="33"/>
      <c r="K162" s="32"/>
    </row>
    <row r="163" spans="1:11" s="35" customFormat="1" ht="15" customHeight="1" x14ac:dyDescent="0.2">
      <c r="A163" s="36" t="s">
        <v>64</v>
      </c>
      <c r="B163" s="38"/>
      <c r="C163" s="38"/>
      <c r="D163" s="38"/>
      <c r="E163" s="36" t="s">
        <v>65</v>
      </c>
      <c r="F163" s="38"/>
      <c r="G163" s="38"/>
      <c r="H163" s="44"/>
      <c r="I163" s="44"/>
      <c r="J163" s="43">
        <v>533.49</v>
      </c>
      <c r="K163" s="36" t="s">
        <v>215</v>
      </c>
    </row>
    <row r="164" spans="1:11" s="35" customFormat="1" ht="15" customHeight="1" x14ac:dyDescent="0.2">
      <c r="A164" s="38"/>
      <c r="B164" s="38"/>
      <c r="C164" s="39"/>
      <c r="D164" s="39"/>
      <c r="E164" s="36" t="s">
        <v>214</v>
      </c>
      <c r="F164" s="38"/>
      <c r="G164" s="38"/>
      <c r="H164" s="37" t="s">
        <v>213</v>
      </c>
      <c r="I164" s="37" t="s">
        <v>213</v>
      </c>
      <c r="J164" s="37" t="s">
        <v>239</v>
      </c>
      <c r="K164" s="36" t="s">
        <v>211</v>
      </c>
    </row>
    <row r="165" spans="1:11" ht="15" customHeight="1" x14ac:dyDescent="0.2">
      <c r="A165" s="32"/>
      <c r="B165" s="32"/>
      <c r="C165" s="32"/>
      <c r="D165" s="32"/>
      <c r="E165" s="32"/>
      <c r="F165" s="32"/>
      <c r="G165" s="32"/>
      <c r="H165" s="33"/>
      <c r="I165" s="33"/>
      <c r="J165" s="33"/>
      <c r="K165" s="32"/>
    </row>
    <row r="166" spans="1:11" s="35" customFormat="1" ht="15" customHeight="1" x14ac:dyDescent="0.2">
      <c r="A166" s="36" t="s">
        <v>66</v>
      </c>
      <c r="B166" s="38"/>
      <c r="C166" s="38"/>
      <c r="D166" s="38"/>
      <c r="E166" s="36" t="s">
        <v>67</v>
      </c>
      <c r="F166" s="38"/>
      <c r="G166" s="38"/>
      <c r="H166" s="44"/>
      <c r="I166" s="44"/>
      <c r="J166" s="43">
        <v>374.05</v>
      </c>
      <c r="K166" s="36" t="s">
        <v>215</v>
      </c>
    </row>
    <row r="167" spans="1:11" s="35" customFormat="1" ht="15" customHeight="1" x14ac:dyDescent="0.2">
      <c r="A167" s="32" t="s">
        <v>220</v>
      </c>
      <c r="B167" s="32" t="s">
        <v>219</v>
      </c>
      <c r="C167" s="42">
        <v>45473</v>
      </c>
      <c r="D167" s="41">
        <v>45444</v>
      </c>
      <c r="E167" s="32" t="s">
        <v>289</v>
      </c>
      <c r="F167" s="32" t="s">
        <v>290</v>
      </c>
      <c r="G167" s="32" t="s">
        <v>289</v>
      </c>
      <c r="H167" s="40">
        <v>0</v>
      </c>
      <c r="I167" s="40">
        <v>3.78</v>
      </c>
      <c r="J167" s="40">
        <v>370.27</v>
      </c>
      <c r="K167" s="29" t="s">
        <v>238</v>
      </c>
    </row>
    <row r="168" spans="1:11" s="35" customFormat="1" ht="15" customHeight="1" x14ac:dyDescent="0.2">
      <c r="A168" s="32" t="s">
        <v>220</v>
      </c>
      <c r="B168" s="32" t="s">
        <v>219</v>
      </c>
      <c r="C168" s="42">
        <v>45473</v>
      </c>
      <c r="D168" s="41">
        <v>45444</v>
      </c>
      <c r="E168" s="32" t="s">
        <v>289</v>
      </c>
      <c r="F168" s="32" t="s">
        <v>290</v>
      </c>
      <c r="G168" s="32" t="s">
        <v>289</v>
      </c>
      <c r="H168" s="40">
        <v>63.28</v>
      </c>
      <c r="I168" s="40">
        <v>0</v>
      </c>
      <c r="J168" s="40">
        <v>433.55</v>
      </c>
      <c r="K168" s="29" t="s">
        <v>237</v>
      </c>
    </row>
    <row r="169" spans="1:11" s="35" customFormat="1" ht="15" customHeight="1" x14ac:dyDescent="0.2">
      <c r="A169" s="32" t="s">
        <v>220</v>
      </c>
      <c r="B169" s="32" t="s">
        <v>219</v>
      </c>
      <c r="C169" s="42">
        <v>45473</v>
      </c>
      <c r="D169" s="41">
        <v>45444</v>
      </c>
      <c r="E169" s="32" t="s">
        <v>289</v>
      </c>
      <c r="F169" s="32" t="s">
        <v>290</v>
      </c>
      <c r="G169" s="32" t="s">
        <v>289</v>
      </c>
      <c r="H169" s="40">
        <v>0</v>
      </c>
      <c r="I169" s="40">
        <v>2.4</v>
      </c>
      <c r="J169" s="40">
        <v>431.15</v>
      </c>
      <c r="K169" s="29" t="s">
        <v>236</v>
      </c>
    </row>
    <row r="170" spans="1:11" s="35" customFormat="1" ht="15" customHeight="1" x14ac:dyDescent="0.2">
      <c r="A170" s="38"/>
      <c r="B170" s="38"/>
      <c r="C170" s="39"/>
      <c r="D170" s="39"/>
      <c r="E170" s="36" t="s">
        <v>235</v>
      </c>
      <c r="F170" s="38"/>
      <c r="G170" s="38"/>
      <c r="H170" s="37" t="s">
        <v>234</v>
      </c>
      <c r="I170" s="37" t="s">
        <v>233</v>
      </c>
      <c r="J170" s="37" t="s">
        <v>341</v>
      </c>
      <c r="K170" s="36" t="s">
        <v>211</v>
      </c>
    </row>
    <row r="171" spans="1:11" ht="15" customHeight="1" x14ac:dyDescent="0.2">
      <c r="A171" s="32"/>
      <c r="B171" s="32"/>
      <c r="C171" s="32"/>
      <c r="D171" s="32"/>
      <c r="E171" s="32"/>
      <c r="F171" s="32"/>
      <c r="G171" s="32"/>
      <c r="H171" s="33"/>
      <c r="I171" s="33"/>
      <c r="J171" s="33"/>
      <c r="K171" s="32"/>
    </row>
    <row r="172" spans="1:11" s="35" customFormat="1" ht="15" customHeight="1" x14ac:dyDescent="0.2">
      <c r="A172" s="36" t="s">
        <v>68</v>
      </c>
      <c r="B172" s="38"/>
      <c r="C172" s="38"/>
      <c r="D172" s="38"/>
      <c r="E172" s="36" t="s">
        <v>69</v>
      </c>
      <c r="F172" s="38"/>
      <c r="G172" s="38"/>
      <c r="H172" s="44"/>
      <c r="I172" s="44"/>
      <c r="J172" s="43">
        <v>1215</v>
      </c>
      <c r="K172" s="36" t="s">
        <v>215</v>
      </c>
    </row>
    <row r="173" spans="1:11" s="35" customFormat="1" ht="15" customHeight="1" x14ac:dyDescent="0.2">
      <c r="A173" s="38"/>
      <c r="B173" s="38"/>
      <c r="C173" s="39"/>
      <c r="D173" s="39"/>
      <c r="E173" s="36" t="s">
        <v>214</v>
      </c>
      <c r="F173" s="38"/>
      <c r="G173" s="38"/>
      <c r="H173" s="37" t="s">
        <v>213</v>
      </c>
      <c r="I173" s="37" t="s">
        <v>213</v>
      </c>
      <c r="J173" s="37" t="s">
        <v>340</v>
      </c>
      <c r="K173" s="36" t="s">
        <v>211</v>
      </c>
    </row>
    <row r="174" spans="1:11" ht="15" customHeight="1" x14ac:dyDescent="0.2">
      <c r="A174" s="32"/>
      <c r="B174" s="32"/>
      <c r="C174" s="32"/>
      <c r="D174" s="32"/>
      <c r="E174" s="32"/>
      <c r="F174" s="32"/>
      <c r="G174" s="32"/>
      <c r="H174" s="33"/>
      <c r="I174" s="33"/>
      <c r="J174" s="33"/>
      <c r="K174" s="32"/>
    </row>
    <row r="175" spans="1:11" s="35" customFormat="1" ht="15" customHeight="1" x14ac:dyDescent="0.2">
      <c r="A175" s="36" t="s">
        <v>70</v>
      </c>
      <c r="B175" s="38"/>
      <c r="C175" s="38"/>
      <c r="D175" s="38"/>
      <c r="E175" s="36" t="s">
        <v>71</v>
      </c>
      <c r="F175" s="38"/>
      <c r="G175" s="38"/>
      <c r="H175" s="44"/>
      <c r="I175" s="44"/>
      <c r="J175" s="43">
        <v>700</v>
      </c>
      <c r="K175" s="36" t="s">
        <v>215</v>
      </c>
    </row>
    <row r="176" spans="1:11" s="35" customFormat="1" ht="15" customHeight="1" x14ac:dyDescent="0.2">
      <c r="A176" s="38"/>
      <c r="B176" s="38"/>
      <c r="C176" s="39"/>
      <c r="D176" s="39"/>
      <c r="E176" s="36" t="s">
        <v>214</v>
      </c>
      <c r="F176" s="38"/>
      <c r="G176" s="38"/>
      <c r="H176" s="37" t="s">
        <v>213</v>
      </c>
      <c r="I176" s="37" t="s">
        <v>213</v>
      </c>
      <c r="J176" s="37" t="s">
        <v>339</v>
      </c>
      <c r="K176" s="36" t="s">
        <v>211</v>
      </c>
    </row>
    <row r="177" spans="1:11" ht="15" customHeight="1" x14ac:dyDescent="0.2">
      <c r="A177" s="32"/>
      <c r="B177" s="32"/>
      <c r="C177" s="32"/>
      <c r="D177" s="32"/>
      <c r="E177" s="32"/>
      <c r="F177" s="32"/>
      <c r="G177" s="32"/>
      <c r="H177" s="33"/>
      <c r="I177" s="33"/>
      <c r="J177" s="33"/>
      <c r="K177" s="32"/>
    </row>
    <row r="178" spans="1:11" s="35" customFormat="1" ht="15" customHeight="1" x14ac:dyDescent="0.2">
      <c r="A178" s="36" t="s">
        <v>72</v>
      </c>
      <c r="B178" s="38"/>
      <c r="C178" s="38"/>
      <c r="D178" s="38"/>
      <c r="E178" s="36" t="s">
        <v>73</v>
      </c>
      <c r="F178" s="38"/>
      <c r="G178" s="38"/>
      <c r="H178" s="44"/>
      <c r="I178" s="44"/>
      <c r="J178" s="43">
        <v>6238.13</v>
      </c>
      <c r="K178" s="36" t="s">
        <v>215</v>
      </c>
    </row>
    <row r="179" spans="1:11" s="35" customFormat="1" ht="15" customHeight="1" x14ac:dyDescent="0.2">
      <c r="A179" s="32" t="s">
        <v>220</v>
      </c>
      <c r="B179" s="32" t="s">
        <v>219</v>
      </c>
      <c r="C179" s="42">
        <v>45446</v>
      </c>
      <c r="D179" s="41">
        <v>45444</v>
      </c>
      <c r="E179" s="32" t="s">
        <v>324</v>
      </c>
      <c r="F179" s="32" t="s">
        <v>338</v>
      </c>
      <c r="G179" s="32" t="s">
        <v>322</v>
      </c>
      <c r="H179" s="40">
        <v>1485.94</v>
      </c>
      <c r="I179" s="40">
        <v>0</v>
      </c>
      <c r="J179" s="40">
        <v>7724.07</v>
      </c>
      <c r="K179" s="29" t="s">
        <v>337</v>
      </c>
    </row>
    <row r="180" spans="1:11" s="35" customFormat="1" ht="15" customHeight="1" x14ac:dyDescent="0.2">
      <c r="A180" s="38"/>
      <c r="B180" s="38"/>
      <c r="C180" s="39"/>
      <c r="D180" s="39"/>
      <c r="E180" s="36" t="s">
        <v>336</v>
      </c>
      <c r="F180" s="38"/>
      <c r="G180" s="38"/>
      <c r="H180" s="37" t="s">
        <v>335</v>
      </c>
      <c r="I180" s="37" t="s">
        <v>213</v>
      </c>
      <c r="J180" s="37" t="s">
        <v>334</v>
      </c>
      <c r="K180" s="36" t="s">
        <v>211</v>
      </c>
    </row>
    <row r="181" spans="1:11" ht="15" customHeight="1" x14ac:dyDescent="0.2">
      <c r="A181" s="32"/>
      <c r="B181" s="32"/>
      <c r="C181" s="32"/>
      <c r="D181" s="32"/>
      <c r="E181" s="32"/>
      <c r="F181" s="32"/>
      <c r="G181" s="32"/>
      <c r="H181" s="33"/>
      <c r="I181" s="33"/>
      <c r="J181" s="33"/>
      <c r="K181" s="32"/>
    </row>
    <row r="182" spans="1:11" s="35" customFormat="1" ht="15" customHeight="1" x14ac:dyDescent="0.2">
      <c r="A182" s="36" t="s">
        <v>74</v>
      </c>
      <c r="B182" s="38"/>
      <c r="C182" s="38"/>
      <c r="D182" s="38"/>
      <c r="E182" s="36" t="s">
        <v>75</v>
      </c>
      <c r="F182" s="38"/>
      <c r="G182" s="38"/>
      <c r="H182" s="44"/>
      <c r="I182" s="44"/>
      <c r="J182" s="43">
        <v>2403.16</v>
      </c>
      <c r="K182" s="36" t="s">
        <v>215</v>
      </c>
    </row>
    <row r="183" spans="1:11" s="35" customFormat="1" ht="15" customHeight="1" x14ac:dyDescent="0.2">
      <c r="A183" s="32" t="s">
        <v>220</v>
      </c>
      <c r="B183" s="32" t="s">
        <v>219</v>
      </c>
      <c r="C183" s="42">
        <v>45454</v>
      </c>
      <c r="D183" s="41">
        <v>45444</v>
      </c>
      <c r="E183" s="32" t="s">
        <v>232</v>
      </c>
      <c r="F183" s="32" t="s">
        <v>333</v>
      </c>
      <c r="G183" s="32" t="s">
        <v>332</v>
      </c>
      <c r="H183" s="40">
        <v>252.82</v>
      </c>
      <c r="I183" s="40">
        <v>0</v>
      </c>
      <c r="J183" s="40">
        <v>2655.98</v>
      </c>
      <c r="K183" s="29" t="s">
        <v>331</v>
      </c>
    </row>
    <row r="184" spans="1:11" s="35" customFormat="1" ht="15" customHeight="1" x14ac:dyDescent="0.2">
      <c r="A184" s="32" t="s">
        <v>220</v>
      </c>
      <c r="B184" s="32" t="s">
        <v>219</v>
      </c>
      <c r="C184" s="42">
        <v>45469</v>
      </c>
      <c r="D184" s="41">
        <v>45444</v>
      </c>
      <c r="E184" s="32" t="s">
        <v>232</v>
      </c>
      <c r="F184" s="32" t="s">
        <v>330</v>
      </c>
      <c r="G184" s="32" t="s">
        <v>329</v>
      </c>
      <c r="H184" s="40">
        <v>282.85000000000002</v>
      </c>
      <c r="I184" s="40">
        <v>0</v>
      </c>
      <c r="J184" s="40">
        <v>2938.83</v>
      </c>
      <c r="K184" s="29" t="s">
        <v>328</v>
      </c>
    </row>
    <row r="185" spans="1:11" s="35" customFormat="1" ht="15" customHeight="1" x14ac:dyDescent="0.2">
      <c r="A185" s="38"/>
      <c r="B185" s="38"/>
      <c r="C185" s="39"/>
      <c r="D185" s="39"/>
      <c r="E185" s="36" t="s">
        <v>327</v>
      </c>
      <c r="F185" s="38"/>
      <c r="G185" s="38"/>
      <c r="H185" s="37" t="s">
        <v>326</v>
      </c>
      <c r="I185" s="37" t="s">
        <v>213</v>
      </c>
      <c r="J185" s="37" t="s">
        <v>325</v>
      </c>
      <c r="K185" s="36" t="s">
        <v>211</v>
      </c>
    </row>
    <row r="186" spans="1:11" ht="15" customHeight="1" x14ac:dyDescent="0.2">
      <c r="A186" s="32"/>
      <c r="B186" s="32"/>
      <c r="C186" s="32"/>
      <c r="D186" s="32"/>
      <c r="E186" s="32"/>
      <c r="F186" s="32"/>
      <c r="G186" s="32"/>
      <c r="H186" s="33"/>
      <c r="I186" s="33"/>
      <c r="J186" s="33"/>
      <c r="K186" s="32"/>
    </row>
    <row r="187" spans="1:11" s="35" customFormat="1" ht="15" customHeight="1" x14ac:dyDescent="0.2">
      <c r="A187" s="36" t="s">
        <v>76</v>
      </c>
      <c r="B187" s="38"/>
      <c r="C187" s="38"/>
      <c r="D187" s="38"/>
      <c r="E187" s="36" t="s">
        <v>77</v>
      </c>
      <c r="F187" s="38"/>
      <c r="G187" s="38"/>
      <c r="H187" s="44"/>
      <c r="I187" s="44"/>
      <c r="J187" s="43">
        <v>15098.29</v>
      </c>
      <c r="K187" s="36" t="s">
        <v>215</v>
      </c>
    </row>
    <row r="188" spans="1:11" s="35" customFormat="1" ht="15" customHeight="1" x14ac:dyDescent="0.2">
      <c r="A188" s="32" t="s">
        <v>220</v>
      </c>
      <c r="B188" s="32" t="s">
        <v>219</v>
      </c>
      <c r="C188" s="42">
        <v>45446</v>
      </c>
      <c r="D188" s="41">
        <v>45444</v>
      </c>
      <c r="E188" s="32" t="s">
        <v>324</v>
      </c>
      <c r="F188" s="32" t="s">
        <v>323</v>
      </c>
      <c r="G188" s="32" t="s">
        <v>322</v>
      </c>
      <c r="H188" s="40">
        <v>49.17</v>
      </c>
      <c r="I188" s="40">
        <v>0</v>
      </c>
      <c r="J188" s="40">
        <v>15147.46</v>
      </c>
      <c r="K188" s="29" t="s">
        <v>321</v>
      </c>
    </row>
    <row r="189" spans="1:11" s="35" customFormat="1" ht="15" customHeight="1" x14ac:dyDescent="0.2">
      <c r="A189" s="38"/>
      <c r="B189" s="38"/>
      <c r="C189" s="39"/>
      <c r="D189" s="39"/>
      <c r="E189" s="36" t="s">
        <v>320</v>
      </c>
      <c r="F189" s="38"/>
      <c r="G189" s="38"/>
      <c r="H189" s="37" t="s">
        <v>319</v>
      </c>
      <c r="I189" s="37" t="s">
        <v>213</v>
      </c>
      <c r="J189" s="37" t="s">
        <v>318</v>
      </c>
      <c r="K189" s="36" t="s">
        <v>211</v>
      </c>
    </row>
    <row r="190" spans="1:11" ht="15" customHeight="1" x14ac:dyDescent="0.2">
      <c r="A190" s="32"/>
      <c r="B190" s="32"/>
      <c r="C190" s="32"/>
      <c r="D190" s="32"/>
      <c r="E190" s="32"/>
      <c r="F190" s="32"/>
      <c r="G190" s="32"/>
      <c r="H190" s="33"/>
      <c r="I190" s="33"/>
      <c r="J190" s="33"/>
      <c r="K190" s="32"/>
    </row>
    <row r="191" spans="1:11" s="35" customFormat="1" ht="15" customHeight="1" x14ac:dyDescent="0.2">
      <c r="A191" s="36" t="s">
        <v>78</v>
      </c>
      <c r="B191" s="38"/>
      <c r="C191" s="38"/>
      <c r="D191" s="38"/>
      <c r="E191" s="36" t="s">
        <v>79</v>
      </c>
      <c r="F191" s="38"/>
      <c r="G191" s="38"/>
      <c r="H191" s="44"/>
      <c r="I191" s="44"/>
      <c r="J191" s="43">
        <v>282.85000000000002</v>
      </c>
      <c r="K191" s="36" t="s">
        <v>215</v>
      </c>
    </row>
    <row r="192" spans="1:11" s="35" customFormat="1" ht="15" customHeight="1" x14ac:dyDescent="0.2">
      <c r="A192" s="38"/>
      <c r="B192" s="38"/>
      <c r="C192" s="39"/>
      <c r="D192" s="39"/>
      <c r="E192" s="36" t="s">
        <v>214</v>
      </c>
      <c r="F192" s="38"/>
      <c r="G192" s="38"/>
      <c r="H192" s="37" t="s">
        <v>213</v>
      </c>
      <c r="I192" s="37" t="s">
        <v>213</v>
      </c>
      <c r="J192" s="37" t="s">
        <v>231</v>
      </c>
      <c r="K192" s="36" t="s">
        <v>211</v>
      </c>
    </row>
    <row r="193" spans="1:11" ht="15" customHeight="1" x14ac:dyDescent="0.2">
      <c r="A193" s="32"/>
      <c r="B193" s="32"/>
      <c r="C193" s="32"/>
      <c r="D193" s="32"/>
      <c r="E193" s="32"/>
      <c r="F193" s="32"/>
      <c r="G193" s="32"/>
      <c r="H193" s="33"/>
      <c r="I193" s="33"/>
      <c r="J193" s="33"/>
      <c r="K193" s="32"/>
    </row>
    <row r="194" spans="1:11" s="35" customFormat="1" ht="15" customHeight="1" x14ac:dyDescent="0.2">
      <c r="A194" s="36" t="s">
        <v>80</v>
      </c>
      <c r="B194" s="38"/>
      <c r="C194" s="38"/>
      <c r="D194" s="38"/>
      <c r="E194" s="36" t="s">
        <v>81</v>
      </c>
      <c r="F194" s="38"/>
      <c r="G194" s="38"/>
      <c r="H194" s="44"/>
      <c r="I194" s="44"/>
      <c r="J194" s="43">
        <v>525</v>
      </c>
      <c r="K194" s="36" t="s">
        <v>215</v>
      </c>
    </row>
    <row r="195" spans="1:11" s="35" customFormat="1" ht="15" customHeight="1" x14ac:dyDescent="0.2">
      <c r="A195" s="32" t="s">
        <v>220</v>
      </c>
      <c r="B195" s="32" t="s">
        <v>219</v>
      </c>
      <c r="C195" s="42">
        <v>45471</v>
      </c>
      <c r="D195" s="41">
        <v>45444</v>
      </c>
      <c r="E195" s="32" t="s">
        <v>317</v>
      </c>
      <c r="F195" s="32" t="s">
        <v>316</v>
      </c>
      <c r="G195" s="32" t="s">
        <v>315</v>
      </c>
      <c r="H195" s="40">
        <v>14.75</v>
      </c>
      <c r="I195" s="40">
        <v>0</v>
      </c>
      <c r="J195" s="40">
        <v>539.75</v>
      </c>
      <c r="K195" s="29" t="s">
        <v>314</v>
      </c>
    </row>
    <row r="196" spans="1:11" s="35" customFormat="1" ht="15" customHeight="1" x14ac:dyDescent="0.2">
      <c r="A196" s="38"/>
      <c r="B196" s="38"/>
      <c r="C196" s="39"/>
      <c r="D196" s="39"/>
      <c r="E196" s="36" t="s">
        <v>313</v>
      </c>
      <c r="F196" s="38"/>
      <c r="G196" s="38"/>
      <c r="H196" s="37" t="s">
        <v>312</v>
      </c>
      <c r="I196" s="37" t="s">
        <v>213</v>
      </c>
      <c r="J196" s="37" t="s">
        <v>311</v>
      </c>
      <c r="K196" s="36" t="s">
        <v>211</v>
      </c>
    </row>
    <row r="197" spans="1:11" ht="15" customHeight="1" x14ac:dyDescent="0.2">
      <c r="A197" s="32"/>
      <c r="B197" s="32"/>
      <c r="C197" s="32"/>
      <c r="D197" s="32"/>
      <c r="E197" s="32"/>
      <c r="F197" s="32"/>
      <c r="G197" s="32"/>
      <c r="H197" s="33"/>
      <c r="I197" s="33"/>
      <c r="J197" s="33"/>
      <c r="K197" s="32"/>
    </row>
    <row r="198" spans="1:11" s="35" customFormat="1" ht="15" customHeight="1" x14ac:dyDescent="0.2">
      <c r="A198" s="36" t="s">
        <v>82</v>
      </c>
      <c r="B198" s="38"/>
      <c r="C198" s="38"/>
      <c r="D198" s="38"/>
      <c r="E198" s="36" t="s">
        <v>83</v>
      </c>
      <c r="F198" s="38"/>
      <c r="G198" s="38"/>
      <c r="H198" s="44"/>
      <c r="I198" s="44"/>
      <c r="J198" s="43">
        <v>2870</v>
      </c>
      <c r="K198" s="36" t="s">
        <v>215</v>
      </c>
    </row>
    <row r="199" spans="1:11" s="35" customFormat="1" ht="15" customHeight="1" x14ac:dyDescent="0.2">
      <c r="A199" s="38"/>
      <c r="B199" s="38"/>
      <c r="C199" s="39"/>
      <c r="D199" s="39"/>
      <c r="E199" s="36" t="s">
        <v>214</v>
      </c>
      <c r="F199" s="38"/>
      <c r="G199" s="38"/>
      <c r="H199" s="37" t="s">
        <v>213</v>
      </c>
      <c r="I199" s="37" t="s">
        <v>213</v>
      </c>
      <c r="J199" s="37" t="s">
        <v>310</v>
      </c>
      <c r="K199" s="36" t="s">
        <v>211</v>
      </c>
    </row>
    <row r="200" spans="1:11" ht="15" customHeight="1" x14ac:dyDescent="0.2">
      <c r="A200" s="32"/>
      <c r="B200" s="32"/>
      <c r="C200" s="32"/>
      <c r="D200" s="32"/>
      <c r="E200" s="32"/>
      <c r="F200" s="32"/>
      <c r="G200" s="32"/>
      <c r="H200" s="33"/>
      <c r="I200" s="33"/>
      <c r="J200" s="33"/>
      <c r="K200" s="32"/>
    </row>
    <row r="201" spans="1:11" s="35" customFormat="1" ht="15" customHeight="1" x14ac:dyDescent="0.2">
      <c r="A201" s="36" t="s">
        <v>84</v>
      </c>
      <c r="B201" s="38"/>
      <c r="C201" s="38"/>
      <c r="D201" s="38"/>
      <c r="E201" s="36" t="s">
        <v>85</v>
      </c>
      <c r="F201" s="38"/>
      <c r="G201" s="38"/>
      <c r="H201" s="44"/>
      <c r="I201" s="44"/>
      <c r="J201" s="43">
        <v>923.41</v>
      </c>
      <c r="K201" s="36" t="s">
        <v>215</v>
      </c>
    </row>
    <row r="202" spans="1:11" s="35" customFormat="1" ht="15" customHeight="1" x14ac:dyDescent="0.2">
      <c r="A202" s="32" t="s">
        <v>220</v>
      </c>
      <c r="B202" s="32" t="s">
        <v>219</v>
      </c>
      <c r="C202" s="42">
        <v>45464</v>
      </c>
      <c r="D202" s="41">
        <v>45444</v>
      </c>
      <c r="E202" s="32" t="s">
        <v>85</v>
      </c>
      <c r="F202" s="32" t="s">
        <v>309</v>
      </c>
      <c r="G202" s="32"/>
      <c r="H202" s="40">
        <v>76.91</v>
      </c>
      <c r="I202" s="40">
        <v>0</v>
      </c>
      <c r="J202" s="40">
        <v>1000.32</v>
      </c>
      <c r="K202" s="29" t="s">
        <v>85</v>
      </c>
    </row>
    <row r="203" spans="1:11" s="35" customFormat="1" ht="15" customHeight="1" x14ac:dyDescent="0.2">
      <c r="A203" s="32" t="s">
        <v>220</v>
      </c>
      <c r="B203" s="32" t="s">
        <v>219</v>
      </c>
      <c r="C203" s="42">
        <v>45464</v>
      </c>
      <c r="D203" s="41">
        <v>45444</v>
      </c>
      <c r="E203" s="32" t="s">
        <v>85</v>
      </c>
      <c r="F203" s="32" t="s">
        <v>309</v>
      </c>
      <c r="G203" s="32"/>
      <c r="H203" s="40">
        <v>76.91</v>
      </c>
      <c r="I203" s="40">
        <v>0</v>
      </c>
      <c r="J203" s="40">
        <v>1077.23</v>
      </c>
      <c r="K203" s="29" t="s">
        <v>85</v>
      </c>
    </row>
    <row r="204" spans="1:11" s="35" customFormat="1" ht="15" customHeight="1" x14ac:dyDescent="0.2">
      <c r="A204" s="38"/>
      <c r="B204" s="38"/>
      <c r="C204" s="39"/>
      <c r="D204" s="39"/>
      <c r="E204" s="36" t="s">
        <v>308</v>
      </c>
      <c r="F204" s="38"/>
      <c r="G204" s="38"/>
      <c r="H204" s="37" t="s">
        <v>307</v>
      </c>
      <c r="I204" s="37" t="s">
        <v>213</v>
      </c>
      <c r="J204" s="37" t="s">
        <v>306</v>
      </c>
      <c r="K204" s="36" t="s">
        <v>211</v>
      </c>
    </row>
    <row r="205" spans="1:11" ht="15" customHeight="1" x14ac:dyDescent="0.2">
      <c r="A205" s="32"/>
      <c r="B205" s="32"/>
      <c r="C205" s="32"/>
      <c r="D205" s="32"/>
      <c r="E205" s="32"/>
      <c r="F205" s="32"/>
      <c r="G205" s="32"/>
      <c r="H205" s="33"/>
      <c r="I205" s="33"/>
      <c r="J205" s="33"/>
      <c r="K205" s="32"/>
    </row>
    <row r="206" spans="1:11" s="35" customFormat="1" ht="15" customHeight="1" x14ac:dyDescent="0.2">
      <c r="A206" s="36" t="s">
        <v>86</v>
      </c>
      <c r="B206" s="38"/>
      <c r="C206" s="38"/>
      <c r="D206" s="38"/>
      <c r="E206" s="36" t="s">
        <v>87</v>
      </c>
      <c r="F206" s="38"/>
      <c r="G206" s="38"/>
      <c r="H206" s="44"/>
      <c r="I206" s="44"/>
      <c r="J206" s="43">
        <v>42</v>
      </c>
      <c r="K206" s="36" t="s">
        <v>215</v>
      </c>
    </row>
    <row r="207" spans="1:11" s="35" customFormat="1" ht="15" customHeight="1" x14ac:dyDescent="0.2">
      <c r="A207" s="38"/>
      <c r="B207" s="38"/>
      <c r="C207" s="39"/>
      <c r="D207" s="39"/>
      <c r="E207" s="36" t="s">
        <v>214</v>
      </c>
      <c r="F207" s="38"/>
      <c r="G207" s="38"/>
      <c r="H207" s="37" t="s">
        <v>213</v>
      </c>
      <c r="I207" s="37" t="s">
        <v>213</v>
      </c>
      <c r="J207" s="37" t="s">
        <v>221</v>
      </c>
      <c r="K207" s="36" t="s">
        <v>211</v>
      </c>
    </row>
    <row r="208" spans="1:11" ht="15" customHeight="1" x14ac:dyDescent="0.2">
      <c r="A208" s="32"/>
      <c r="B208" s="32"/>
      <c r="C208" s="32"/>
      <c r="D208" s="32"/>
      <c r="E208" s="32"/>
      <c r="F208" s="32"/>
      <c r="G208" s="32"/>
      <c r="H208" s="33"/>
      <c r="I208" s="33"/>
      <c r="J208" s="33"/>
      <c r="K208" s="32"/>
    </row>
    <row r="209" spans="1:11" s="35" customFormat="1" ht="15" customHeight="1" x14ac:dyDescent="0.2">
      <c r="A209" s="36" t="s">
        <v>88</v>
      </c>
      <c r="B209" s="38"/>
      <c r="C209" s="38"/>
      <c r="D209" s="38"/>
      <c r="E209" s="36" t="s">
        <v>89</v>
      </c>
      <c r="F209" s="38"/>
      <c r="G209" s="38"/>
      <c r="H209" s="44"/>
      <c r="I209" s="44"/>
      <c r="J209" s="43">
        <v>110</v>
      </c>
      <c r="K209" s="36" t="s">
        <v>215</v>
      </c>
    </row>
    <row r="210" spans="1:11" s="35" customFormat="1" ht="15" customHeight="1" x14ac:dyDescent="0.2">
      <c r="A210" s="32" t="s">
        <v>220</v>
      </c>
      <c r="B210" s="32" t="s">
        <v>219</v>
      </c>
      <c r="C210" s="42">
        <v>45453</v>
      </c>
      <c r="D210" s="41">
        <v>45444</v>
      </c>
      <c r="E210" s="32" t="s">
        <v>230</v>
      </c>
      <c r="F210" s="32" t="s">
        <v>305</v>
      </c>
      <c r="G210" s="32"/>
      <c r="H210" s="40">
        <v>15</v>
      </c>
      <c r="I210" s="40">
        <v>0</v>
      </c>
      <c r="J210" s="40">
        <v>125</v>
      </c>
      <c r="K210" s="29" t="s">
        <v>230</v>
      </c>
    </row>
    <row r="211" spans="1:11" s="35" customFormat="1" ht="15" customHeight="1" x14ac:dyDescent="0.2">
      <c r="A211" s="38"/>
      <c r="B211" s="38"/>
      <c r="C211" s="39"/>
      <c r="D211" s="39"/>
      <c r="E211" s="36" t="s">
        <v>229</v>
      </c>
      <c r="F211" s="38"/>
      <c r="G211" s="38"/>
      <c r="H211" s="37" t="s">
        <v>228</v>
      </c>
      <c r="I211" s="37" t="s">
        <v>213</v>
      </c>
      <c r="J211" s="37" t="s">
        <v>304</v>
      </c>
      <c r="K211" s="36" t="s">
        <v>211</v>
      </c>
    </row>
    <row r="212" spans="1:11" ht="15" customHeight="1" x14ac:dyDescent="0.2">
      <c r="A212" s="32"/>
      <c r="B212" s="32"/>
      <c r="C212" s="32"/>
      <c r="D212" s="32"/>
      <c r="E212" s="32"/>
      <c r="F212" s="32"/>
      <c r="G212" s="32"/>
      <c r="H212" s="33"/>
      <c r="I212" s="33"/>
      <c r="J212" s="33"/>
      <c r="K212" s="32"/>
    </row>
    <row r="213" spans="1:11" s="35" customFormat="1" ht="15" customHeight="1" x14ac:dyDescent="0.2">
      <c r="A213" s="36" t="s">
        <v>90</v>
      </c>
      <c r="B213" s="38"/>
      <c r="C213" s="38"/>
      <c r="D213" s="38"/>
      <c r="E213" s="36" t="s">
        <v>91</v>
      </c>
      <c r="F213" s="38"/>
      <c r="G213" s="38"/>
      <c r="H213" s="44"/>
      <c r="I213" s="44"/>
      <c r="J213" s="43">
        <v>2023.44</v>
      </c>
      <c r="K213" s="36" t="s">
        <v>215</v>
      </c>
    </row>
    <row r="214" spans="1:11" s="35" customFormat="1" ht="15" customHeight="1" x14ac:dyDescent="0.2">
      <c r="A214" s="32" t="s">
        <v>220</v>
      </c>
      <c r="B214" s="32" t="s">
        <v>219</v>
      </c>
      <c r="C214" s="42">
        <v>45462</v>
      </c>
      <c r="D214" s="41">
        <v>45444</v>
      </c>
      <c r="E214" s="32" t="s">
        <v>303</v>
      </c>
      <c r="F214" s="32" t="s">
        <v>302</v>
      </c>
      <c r="G214" s="32" t="s">
        <v>301</v>
      </c>
      <c r="H214" s="40">
        <v>2023.44</v>
      </c>
      <c r="I214" s="40">
        <v>0</v>
      </c>
      <c r="J214" s="40">
        <v>4046.88</v>
      </c>
      <c r="K214" s="29" t="s">
        <v>300</v>
      </c>
    </row>
    <row r="215" spans="1:11" s="35" customFormat="1" ht="15" customHeight="1" x14ac:dyDescent="0.2">
      <c r="A215" s="38"/>
      <c r="B215" s="38"/>
      <c r="C215" s="39"/>
      <c r="D215" s="39"/>
      <c r="E215" s="36" t="s">
        <v>299</v>
      </c>
      <c r="F215" s="38"/>
      <c r="G215" s="38"/>
      <c r="H215" s="37" t="s">
        <v>298</v>
      </c>
      <c r="I215" s="37" t="s">
        <v>213</v>
      </c>
      <c r="J215" s="37" t="s">
        <v>297</v>
      </c>
      <c r="K215" s="36" t="s">
        <v>211</v>
      </c>
    </row>
    <row r="216" spans="1:11" ht="15" customHeight="1" x14ac:dyDescent="0.2">
      <c r="A216" s="32"/>
      <c r="B216" s="32"/>
      <c r="C216" s="32"/>
      <c r="D216" s="32"/>
      <c r="E216" s="32"/>
      <c r="F216" s="32"/>
      <c r="G216" s="32"/>
      <c r="H216" s="33"/>
      <c r="I216" s="33"/>
      <c r="J216" s="33"/>
      <c r="K216" s="32"/>
    </row>
    <row r="217" spans="1:11" s="35" customFormat="1" ht="15" customHeight="1" x14ac:dyDescent="0.2">
      <c r="A217" s="36" t="s">
        <v>92</v>
      </c>
      <c r="B217" s="38"/>
      <c r="C217" s="38"/>
      <c r="D217" s="38"/>
      <c r="E217" s="36" t="s">
        <v>93</v>
      </c>
      <c r="F217" s="38"/>
      <c r="G217" s="38"/>
      <c r="H217" s="44"/>
      <c r="I217" s="44"/>
      <c r="J217" s="43">
        <v>5584.59</v>
      </c>
      <c r="K217" s="36" t="s">
        <v>215</v>
      </c>
    </row>
    <row r="218" spans="1:11" s="35" customFormat="1" ht="15" customHeight="1" x14ac:dyDescent="0.2">
      <c r="A218" s="32" t="s">
        <v>220</v>
      </c>
      <c r="B218" s="32" t="s">
        <v>219</v>
      </c>
      <c r="C218" s="42">
        <v>45473</v>
      </c>
      <c r="D218" s="41">
        <v>45444</v>
      </c>
      <c r="E218" s="32" t="s">
        <v>289</v>
      </c>
      <c r="F218" s="32" t="s">
        <v>290</v>
      </c>
      <c r="G218" s="32" t="s">
        <v>289</v>
      </c>
      <c r="H218" s="40">
        <v>1015.38</v>
      </c>
      <c r="I218" s="40">
        <v>0</v>
      </c>
      <c r="J218" s="40">
        <v>6599.97</v>
      </c>
      <c r="K218" s="29" t="s">
        <v>227</v>
      </c>
    </row>
    <row r="219" spans="1:11" s="35" customFormat="1" ht="15" customHeight="1" x14ac:dyDescent="0.2">
      <c r="A219" s="38"/>
      <c r="B219" s="38"/>
      <c r="C219" s="39"/>
      <c r="D219" s="39"/>
      <c r="E219" s="36" t="s">
        <v>226</v>
      </c>
      <c r="F219" s="38"/>
      <c r="G219" s="38"/>
      <c r="H219" s="37" t="s">
        <v>225</v>
      </c>
      <c r="I219" s="37" t="s">
        <v>213</v>
      </c>
      <c r="J219" s="37" t="s">
        <v>296</v>
      </c>
      <c r="K219" s="36" t="s">
        <v>211</v>
      </c>
    </row>
    <row r="220" spans="1:11" ht="15" customHeight="1" x14ac:dyDescent="0.2">
      <c r="A220" s="32"/>
      <c r="B220" s="32"/>
      <c r="C220" s="32"/>
      <c r="D220" s="32"/>
      <c r="E220" s="32"/>
      <c r="F220" s="32"/>
      <c r="G220" s="32"/>
      <c r="H220" s="33"/>
      <c r="I220" s="33"/>
      <c r="J220" s="33"/>
      <c r="K220" s="32"/>
    </row>
    <row r="221" spans="1:11" s="35" customFormat="1" ht="15" customHeight="1" x14ac:dyDescent="0.2">
      <c r="A221" s="36" t="s">
        <v>94</v>
      </c>
      <c r="B221" s="38"/>
      <c r="C221" s="38"/>
      <c r="D221" s="38"/>
      <c r="E221" s="36" t="s">
        <v>95</v>
      </c>
      <c r="F221" s="38"/>
      <c r="G221" s="38"/>
      <c r="H221" s="44"/>
      <c r="I221" s="44"/>
      <c r="J221" s="43">
        <v>427.24</v>
      </c>
      <c r="K221" s="36" t="s">
        <v>215</v>
      </c>
    </row>
    <row r="222" spans="1:11" s="35" customFormat="1" ht="15" customHeight="1" x14ac:dyDescent="0.2">
      <c r="A222" s="32" t="s">
        <v>220</v>
      </c>
      <c r="B222" s="32" t="s">
        <v>219</v>
      </c>
      <c r="C222" s="42">
        <v>45473</v>
      </c>
      <c r="D222" s="41">
        <v>45444</v>
      </c>
      <c r="E222" s="32" t="s">
        <v>289</v>
      </c>
      <c r="F222" s="32" t="s">
        <v>290</v>
      </c>
      <c r="G222" s="32" t="s">
        <v>289</v>
      </c>
      <c r="H222" s="40">
        <v>77.680000000000007</v>
      </c>
      <c r="I222" s="40">
        <v>0</v>
      </c>
      <c r="J222" s="40">
        <v>504.92</v>
      </c>
      <c r="K222" s="29" t="s">
        <v>224</v>
      </c>
    </row>
    <row r="223" spans="1:11" s="35" customFormat="1" ht="15" customHeight="1" x14ac:dyDescent="0.2">
      <c r="A223" s="38"/>
      <c r="B223" s="38"/>
      <c r="C223" s="39"/>
      <c r="D223" s="39"/>
      <c r="E223" s="36" t="s">
        <v>223</v>
      </c>
      <c r="F223" s="38"/>
      <c r="G223" s="38"/>
      <c r="H223" s="37" t="s">
        <v>222</v>
      </c>
      <c r="I223" s="37" t="s">
        <v>213</v>
      </c>
      <c r="J223" s="37" t="s">
        <v>295</v>
      </c>
      <c r="K223" s="36" t="s">
        <v>211</v>
      </c>
    </row>
    <row r="224" spans="1:11" ht="15" customHeight="1" x14ac:dyDescent="0.2">
      <c r="A224" s="32"/>
      <c r="B224" s="32"/>
      <c r="C224" s="32"/>
      <c r="D224" s="32"/>
      <c r="E224" s="32"/>
      <c r="F224" s="32"/>
      <c r="G224" s="32"/>
      <c r="H224" s="33"/>
      <c r="I224" s="33"/>
      <c r="J224" s="33"/>
      <c r="K224" s="32"/>
    </row>
    <row r="225" spans="1:11" s="35" customFormat="1" ht="15" customHeight="1" x14ac:dyDescent="0.2">
      <c r="A225" s="36" t="s">
        <v>96</v>
      </c>
      <c r="B225" s="38"/>
      <c r="C225" s="38"/>
      <c r="D225" s="38"/>
      <c r="E225" s="36" t="s">
        <v>97</v>
      </c>
      <c r="F225" s="38"/>
      <c r="G225" s="38"/>
      <c r="H225" s="44"/>
      <c r="I225" s="44"/>
      <c r="J225" s="43">
        <v>33.549999999999997</v>
      </c>
      <c r="K225" s="36" t="s">
        <v>215</v>
      </c>
    </row>
    <row r="226" spans="1:11" s="35" customFormat="1" ht="15" customHeight="1" x14ac:dyDescent="0.2">
      <c r="A226" s="32" t="s">
        <v>220</v>
      </c>
      <c r="B226" s="32" t="s">
        <v>219</v>
      </c>
      <c r="C226" s="42">
        <v>45473</v>
      </c>
      <c r="D226" s="41">
        <v>45444</v>
      </c>
      <c r="E226" s="32" t="s">
        <v>289</v>
      </c>
      <c r="F226" s="32" t="s">
        <v>290</v>
      </c>
      <c r="G226" s="32" t="s">
        <v>289</v>
      </c>
      <c r="H226" s="40">
        <v>6.1</v>
      </c>
      <c r="I226" s="40">
        <v>0</v>
      </c>
      <c r="J226" s="40">
        <v>39.65</v>
      </c>
      <c r="K226" s="29" t="s">
        <v>294</v>
      </c>
    </row>
    <row r="227" spans="1:11" s="35" customFormat="1" ht="15" customHeight="1" x14ac:dyDescent="0.2">
      <c r="A227" s="38"/>
      <c r="B227" s="38"/>
      <c r="C227" s="39"/>
      <c r="D227" s="39"/>
      <c r="E227" s="36" t="s">
        <v>293</v>
      </c>
      <c r="F227" s="38"/>
      <c r="G227" s="38"/>
      <c r="H227" s="37" t="s">
        <v>292</v>
      </c>
      <c r="I227" s="37" t="s">
        <v>213</v>
      </c>
      <c r="J227" s="37" t="s">
        <v>291</v>
      </c>
      <c r="K227" s="36" t="s">
        <v>211</v>
      </c>
    </row>
    <row r="228" spans="1:11" ht="15" customHeight="1" x14ac:dyDescent="0.2">
      <c r="A228" s="32"/>
      <c r="B228" s="32"/>
      <c r="C228" s="32"/>
      <c r="D228" s="32"/>
      <c r="E228" s="32"/>
      <c r="F228" s="32"/>
      <c r="G228" s="32"/>
      <c r="H228" s="33"/>
      <c r="I228" s="33"/>
      <c r="J228" s="33"/>
      <c r="K228" s="32"/>
    </row>
    <row r="229" spans="1:11" s="35" customFormat="1" ht="15" customHeight="1" x14ac:dyDescent="0.2">
      <c r="A229" s="36" t="s">
        <v>98</v>
      </c>
      <c r="B229" s="38"/>
      <c r="C229" s="38"/>
      <c r="D229" s="38"/>
      <c r="E229" s="36" t="s">
        <v>99</v>
      </c>
      <c r="F229" s="38"/>
      <c r="G229" s="38"/>
      <c r="H229" s="44"/>
      <c r="I229" s="44"/>
      <c r="J229" s="43">
        <v>117.26</v>
      </c>
      <c r="K229" s="36" t="s">
        <v>215</v>
      </c>
    </row>
    <row r="230" spans="1:11" s="35" customFormat="1" ht="15" customHeight="1" x14ac:dyDescent="0.2">
      <c r="A230" s="32" t="s">
        <v>220</v>
      </c>
      <c r="B230" s="32" t="s">
        <v>219</v>
      </c>
      <c r="C230" s="42">
        <v>45473</v>
      </c>
      <c r="D230" s="41">
        <v>45444</v>
      </c>
      <c r="E230" s="32" t="s">
        <v>289</v>
      </c>
      <c r="F230" s="32" t="s">
        <v>290</v>
      </c>
      <c r="G230" s="32" t="s">
        <v>289</v>
      </c>
      <c r="H230" s="40">
        <v>21.32</v>
      </c>
      <c r="I230" s="40">
        <v>0</v>
      </c>
      <c r="J230" s="40">
        <v>138.58000000000001</v>
      </c>
      <c r="K230" s="29" t="s">
        <v>218</v>
      </c>
    </row>
    <row r="231" spans="1:11" s="35" customFormat="1" ht="15" customHeight="1" x14ac:dyDescent="0.2">
      <c r="A231" s="38"/>
      <c r="B231" s="38"/>
      <c r="C231" s="39"/>
      <c r="D231" s="39"/>
      <c r="E231" s="36" t="s">
        <v>217</v>
      </c>
      <c r="F231" s="38"/>
      <c r="G231" s="38"/>
      <c r="H231" s="37" t="s">
        <v>216</v>
      </c>
      <c r="I231" s="37" t="s">
        <v>213</v>
      </c>
      <c r="J231" s="37" t="s">
        <v>288</v>
      </c>
      <c r="K231" s="36" t="s">
        <v>211</v>
      </c>
    </row>
    <row r="232" spans="1:11" ht="15" customHeight="1" x14ac:dyDescent="0.2">
      <c r="A232" s="32"/>
      <c r="B232" s="32"/>
      <c r="C232" s="32"/>
      <c r="D232" s="32"/>
      <c r="E232" s="32"/>
      <c r="F232" s="32"/>
      <c r="G232" s="32"/>
      <c r="H232" s="34"/>
      <c r="I232" s="34"/>
      <c r="J232" s="33"/>
      <c r="K232" s="32"/>
    </row>
    <row r="233" spans="1:11" ht="15" customHeight="1" x14ac:dyDescent="0.2">
      <c r="A233" s="29"/>
      <c r="B233" s="29"/>
      <c r="C233" s="29"/>
      <c r="D233" s="29"/>
      <c r="E233" s="29"/>
      <c r="F233" s="29"/>
      <c r="G233" s="29"/>
      <c r="H233" s="31">
        <v>31480.68</v>
      </c>
      <c r="I233" s="31">
        <v>31480.68</v>
      </c>
      <c r="J233" s="30"/>
      <c r="K233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0C064-5244-4C7C-BFDD-07A5B3C6D839}">
  <sheetPr>
    <pageSetUpPr fitToPage="1"/>
  </sheetPr>
  <dimension ref="A1:I64"/>
  <sheetViews>
    <sheetView showGridLines="0" workbookViewId="0">
      <selection sqref="A1:I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9" width="18.5703125" customWidth="1"/>
  </cols>
  <sheetData>
    <row r="1" spans="1:9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spans="1:9" ht="15.75" customHeight="1" x14ac:dyDescent="0.2">
      <c r="A2" s="54" t="s">
        <v>166</v>
      </c>
      <c r="B2" s="54"/>
      <c r="C2" s="54"/>
      <c r="D2" s="54"/>
      <c r="E2" s="54"/>
      <c r="F2" s="54"/>
      <c r="G2" s="54"/>
      <c r="H2" s="54"/>
      <c r="I2" s="54"/>
    </row>
    <row r="3" spans="1:9" ht="15" customHeight="1" x14ac:dyDescent="0.2">
      <c r="A3" s="53" t="s">
        <v>454</v>
      </c>
      <c r="B3" s="53"/>
      <c r="C3" s="53"/>
      <c r="D3" s="53"/>
      <c r="E3" s="53"/>
      <c r="F3" s="53"/>
      <c r="G3" s="53"/>
      <c r="H3" s="53"/>
      <c r="I3" s="53"/>
    </row>
    <row r="4" spans="1:9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</row>
    <row r="5" spans="1:9" ht="15" customHeight="1" x14ac:dyDescent="0.2">
      <c r="A5" s="1"/>
      <c r="B5" s="2"/>
      <c r="C5" s="1" t="s">
        <v>165</v>
      </c>
      <c r="D5" s="1" t="s">
        <v>164</v>
      </c>
      <c r="E5" s="1" t="s">
        <v>163</v>
      </c>
      <c r="F5" s="1" t="s">
        <v>162</v>
      </c>
      <c r="G5" s="1" t="s">
        <v>161</v>
      </c>
      <c r="H5" s="1" t="s">
        <v>160</v>
      </c>
      <c r="I5" s="1" t="s">
        <v>100</v>
      </c>
    </row>
    <row r="6" spans="1:9" ht="15" customHeight="1" x14ac:dyDescent="0.2">
      <c r="A6" s="24" t="s">
        <v>159</v>
      </c>
      <c r="B6" s="23" t="s">
        <v>158</v>
      </c>
      <c r="C6" s="22"/>
      <c r="D6" s="22"/>
      <c r="E6" s="22"/>
      <c r="F6" s="22"/>
      <c r="G6" s="22"/>
      <c r="H6" s="22"/>
      <c r="I6" s="22"/>
    </row>
    <row r="7" spans="1:9" ht="15" customHeight="1" x14ac:dyDescent="0.2">
      <c r="A7" s="55"/>
      <c r="B7" s="55"/>
      <c r="C7" s="55"/>
      <c r="D7" s="55"/>
      <c r="E7" s="55"/>
      <c r="F7" s="55"/>
      <c r="G7" s="55"/>
      <c r="H7" s="55"/>
      <c r="I7" s="55"/>
    </row>
    <row r="8" spans="1:9" ht="15" customHeight="1" x14ac:dyDescent="0.2">
      <c r="A8" s="19" t="s">
        <v>157</v>
      </c>
      <c r="B8" s="18" t="s">
        <v>156</v>
      </c>
      <c r="C8" s="21"/>
      <c r="D8" s="21"/>
      <c r="E8" s="21"/>
      <c r="F8" s="21"/>
      <c r="G8" s="21"/>
      <c r="H8" s="21"/>
      <c r="I8" s="21"/>
    </row>
    <row r="9" spans="1:9" ht="15" customHeight="1" x14ac:dyDescent="0.2">
      <c r="A9" s="11" t="s">
        <v>32</v>
      </c>
      <c r="B9" s="12" t="s">
        <v>155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0</v>
      </c>
      <c r="I9" s="13">
        <v>100</v>
      </c>
    </row>
    <row r="10" spans="1:9" ht="15" customHeight="1" x14ac:dyDescent="0.2">
      <c r="A10" s="11" t="s">
        <v>34</v>
      </c>
      <c r="B10" s="12" t="s">
        <v>154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7690.2</v>
      </c>
      <c r="I10" s="13">
        <v>48943.55</v>
      </c>
    </row>
    <row r="11" spans="1:9" ht="15" customHeight="1" x14ac:dyDescent="0.2">
      <c r="A11" s="11" t="s">
        <v>36</v>
      </c>
      <c r="B11" s="12" t="s">
        <v>153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641</v>
      </c>
      <c r="I11" s="13">
        <v>145.85</v>
      </c>
    </row>
    <row r="12" spans="1:9" ht="15" customHeight="1" x14ac:dyDescent="0.2">
      <c r="A12" s="11" t="s">
        <v>38</v>
      </c>
      <c r="B12" s="12" t="s">
        <v>152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769.02</v>
      </c>
      <c r="I12" s="13">
        <v>4614.12</v>
      </c>
    </row>
    <row r="13" spans="1:9" ht="15" customHeight="1" x14ac:dyDescent="0.2">
      <c r="A13" s="11" t="s">
        <v>40</v>
      </c>
      <c r="B13" s="12" t="s">
        <v>151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645</v>
      </c>
      <c r="I13" s="13">
        <v>-1640.7</v>
      </c>
    </row>
    <row r="14" spans="1:9" ht="15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</row>
    <row r="15" spans="1:9" ht="15" customHeight="1" thickBot="1" x14ac:dyDescent="0.25">
      <c r="A15" s="19" t="s">
        <v>150</v>
      </c>
      <c r="B15" s="18" t="s">
        <v>149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9745.2199999999993</v>
      </c>
      <c r="I15" s="17">
        <v>52162.82</v>
      </c>
    </row>
    <row r="16" spans="1:9" ht="15" customHeight="1" thickTop="1" x14ac:dyDescent="0.2">
      <c r="A16" s="55"/>
      <c r="B16" s="55"/>
      <c r="C16" s="57"/>
      <c r="D16" s="57"/>
      <c r="E16" s="57"/>
      <c r="F16" s="57"/>
      <c r="G16" s="57"/>
      <c r="H16" s="57"/>
      <c r="I16" s="57"/>
    </row>
    <row r="17" spans="1:9" ht="15" customHeight="1" x14ac:dyDescent="0.2">
      <c r="A17" s="19" t="s">
        <v>148</v>
      </c>
      <c r="B17" s="18" t="s">
        <v>147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9745.2199999999993</v>
      </c>
      <c r="I17" s="20">
        <v>52162.82</v>
      </c>
    </row>
    <row r="18" spans="1:9" ht="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</row>
    <row r="19" spans="1:9" ht="15" customHeight="1" x14ac:dyDescent="0.2">
      <c r="A19" s="19" t="s">
        <v>146</v>
      </c>
      <c r="B19" s="18" t="s">
        <v>145</v>
      </c>
      <c r="C19" s="21"/>
      <c r="D19" s="21"/>
      <c r="E19" s="21"/>
      <c r="F19" s="21"/>
      <c r="G19" s="21"/>
      <c r="H19" s="21"/>
      <c r="I19" s="21"/>
    </row>
    <row r="20" spans="1:9" ht="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</row>
    <row r="21" spans="1:9" ht="15" customHeight="1" x14ac:dyDescent="0.2">
      <c r="A21" s="19" t="s">
        <v>144</v>
      </c>
      <c r="B21" s="18" t="s">
        <v>143</v>
      </c>
      <c r="C21" s="21"/>
      <c r="D21" s="21"/>
      <c r="E21" s="21"/>
      <c r="F21" s="21"/>
      <c r="G21" s="21"/>
      <c r="H21" s="21"/>
      <c r="I21" s="21"/>
    </row>
    <row r="22" spans="1:9" ht="15" customHeight="1" x14ac:dyDescent="0.2">
      <c r="A22" s="11" t="s">
        <v>42</v>
      </c>
      <c r="B22" s="12" t="s">
        <v>142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0</v>
      </c>
      <c r="I22" s="13">
        <v>150</v>
      </c>
    </row>
    <row r="23" spans="1:9" ht="15" customHeight="1" x14ac:dyDescent="0.2">
      <c r="A23" s="11" t="s">
        <v>44</v>
      </c>
      <c r="B23" s="12" t="s">
        <v>141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0</v>
      </c>
      <c r="I23" s="13">
        <v>7544.2</v>
      </c>
    </row>
    <row r="24" spans="1:9" ht="15" customHeight="1" x14ac:dyDescent="0.2">
      <c r="A24" s="11" t="s">
        <v>46</v>
      </c>
      <c r="B24" s="12" t="s">
        <v>140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0</v>
      </c>
      <c r="I24" s="13">
        <v>1995.2</v>
      </c>
    </row>
    <row r="25" spans="1:9" ht="15" customHeight="1" x14ac:dyDescent="0.2">
      <c r="A25" s="11" t="s">
        <v>48</v>
      </c>
      <c r="B25" s="12" t="s">
        <v>139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0</v>
      </c>
      <c r="I25" s="13">
        <v>550.04</v>
      </c>
    </row>
    <row r="26" spans="1:9" ht="15" customHeight="1" x14ac:dyDescent="0.2">
      <c r="A26" s="11" t="s">
        <v>50</v>
      </c>
      <c r="B26" s="12" t="s">
        <v>138</v>
      </c>
      <c r="C26" s="13">
        <v>0</v>
      </c>
      <c r="D26" s="13">
        <v>1207</v>
      </c>
      <c r="E26" s="13">
        <v>0</v>
      </c>
      <c r="F26" s="13">
        <v>0</v>
      </c>
      <c r="G26" s="13">
        <v>0</v>
      </c>
      <c r="H26" s="13">
        <v>0</v>
      </c>
      <c r="I26" s="13">
        <v>1207</v>
      </c>
    </row>
    <row r="27" spans="1:9" ht="15" customHeight="1" x14ac:dyDescent="0.2">
      <c r="A27" s="11" t="s">
        <v>52</v>
      </c>
      <c r="B27" s="12" t="s">
        <v>137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2972.32</v>
      </c>
      <c r="I27" s="13">
        <v>2972.32</v>
      </c>
    </row>
    <row r="28" spans="1:9" ht="15" customHeight="1" x14ac:dyDescent="0.2">
      <c r="A28" s="11" t="s">
        <v>54</v>
      </c>
      <c r="B28" s="12" t="s">
        <v>136</v>
      </c>
      <c r="C28" s="13">
        <v>0</v>
      </c>
      <c r="D28" s="13">
        <v>0</v>
      </c>
      <c r="E28" s="13">
        <v>0</v>
      </c>
      <c r="F28" s="13">
        <v>712</v>
      </c>
      <c r="G28" s="13">
        <v>0</v>
      </c>
      <c r="H28" s="13">
        <v>1354.95</v>
      </c>
      <c r="I28" s="13">
        <v>2066.9499999999998</v>
      </c>
    </row>
    <row r="29" spans="1:9" ht="15" customHeight="1" x14ac:dyDescent="0.2">
      <c r="A29" s="11" t="s">
        <v>56</v>
      </c>
      <c r="B29" s="12" t="s">
        <v>135</v>
      </c>
      <c r="C29" s="13">
        <v>550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550</v>
      </c>
    </row>
    <row r="30" spans="1:9" ht="15" customHeight="1" x14ac:dyDescent="0.2">
      <c r="A30" s="11" t="s">
        <v>58</v>
      </c>
      <c r="B30" s="12" t="s">
        <v>134</v>
      </c>
      <c r="C30" s="13">
        <v>1953.22</v>
      </c>
      <c r="D30" s="13">
        <v>0</v>
      </c>
      <c r="E30" s="13">
        <v>0</v>
      </c>
      <c r="F30" s="13">
        <v>2929.83</v>
      </c>
      <c r="G30" s="13">
        <v>0</v>
      </c>
      <c r="H30" s="13">
        <v>1953.22</v>
      </c>
      <c r="I30" s="13">
        <v>6836.27</v>
      </c>
    </row>
    <row r="31" spans="1:9" ht="15" customHeight="1" x14ac:dyDescent="0.2">
      <c r="A31" s="11" t="s">
        <v>60</v>
      </c>
      <c r="B31" s="12" t="s">
        <v>133</v>
      </c>
      <c r="C31" s="13">
        <v>0</v>
      </c>
      <c r="D31" s="13">
        <v>2200</v>
      </c>
      <c r="E31" s="13">
        <v>1100</v>
      </c>
      <c r="F31" s="13">
        <v>1100</v>
      </c>
      <c r="G31" s="13">
        <v>1100</v>
      </c>
      <c r="H31" s="13">
        <v>1400</v>
      </c>
      <c r="I31" s="13">
        <v>6900</v>
      </c>
    </row>
    <row r="32" spans="1:9" ht="15" customHeight="1" x14ac:dyDescent="0.2">
      <c r="A32" s="11" t="s">
        <v>62</v>
      </c>
      <c r="B32" s="12" t="s">
        <v>132</v>
      </c>
      <c r="C32" s="13">
        <v>0</v>
      </c>
      <c r="D32" s="13">
        <v>0</v>
      </c>
      <c r="E32" s="13">
        <v>0</v>
      </c>
      <c r="F32" s="13">
        <v>5743.29</v>
      </c>
      <c r="G32" s="13">
        <v>0</v>
      </c>
      <c r="H32" s="13">
        <v>0</v>
      </c>
      <c r="I32" s="13">
        <v>5743.29</v>
      </c>
    </row>
    <row r="33" spans="1:9" ht="15" customHeight="1" x14ac:dyDescent="0.2">
      <c r="A33" s="11" t="s">
        <v>64</v>
      </c>
      <c r="B33" s="12" t="s">
        <v>131</v>
      </c>
      <c r="C33" s="13">
        <v>0</v>
      </c>
      <c r="D33" s="13">
        <v>0</v>
      </c>
      <c r="E33" s="13">
        <v>0</v>
      </c>
      <c r="F33" s="13">
        <v>533.49</v>
      </c>
      <c r="G33" s="13">
        <v>0</v>
      </c>
      <c r="H33" s="13">
        <v>0</v>
      </c>
      <c r="I33" s="13">
        <v>533.49</v>
      </c>
    </row>
    <row r="34" spans="1:9" ht="15" customHeight="1" x14ac:dyDescent="0.2">
      <c r="A34" s="11" t="s">
        <v>66</v>
      </c>
      <c r="B34" s="12" t="s">
        <v>130</v>
      </c>
      <c r="C34" s="13">
        <v>117.1</v>
      </c>
      <c r="D34" s="13">
        <v>85.65</v>
      </c>
      <c r="E34" s="13">
        <v>57.1</v>
      </c>
      <c r="F34" s="13">
        <v>57.1</v>
      </c>
      <c r="G34" s="13">
        <v>57.1</v>
      </c>
      <c r="H34" s="13">
        <v>57.1</v>
      </c>
      <c r="I34" s="13">
        <v>431.15</v>
      </c>
    </row>
    <row r="35" spans="1:9" ht="15" customHeight="1" x14ac:dyDescent="0.2">
      <c r="A35" s="11" t="s">
        <v>68</v>
      </c>
      <c r="B35" s="12" t="s">
        <v>129</v>
      </c>
      <c r="C35" s="13">
        <v>0</v>
      </c>
      <c r="D35" s="13">
        <v>305</v>
      </c>
      <c r="E35" s="13">
        <v>70</v>
      </c>
      <c r="F35" s="13">
        <v>0</v>
      </c>
      <c r="G35" s="13">
        <v>840</v>
      </c>
      <c r="H35" s="13">
        <v>0</v>
      </c>
      <c r="I35" s="13">
        <v>1215</v>
      </c>
    </row>
    <row r="36" spans="1:9" ht="15" customHeight="1" x14ac:dyDescent="0.2">
      <c r="A36" s="11" t="s">
        <v>70</v>
      </c>
      <c r="B36" s="12" t="s">
        <v>128</v>
      </c>
      <c r="C36" s="13">
        <v>0</v>
      </c>
      <c r="D36" s="13">
        <v>0</v>
      </c>
      <c r="E36" s="13">
        <v>0</v>
      </c>
      <c r="F36" s="13">
        <v>700</v>
      </c>
      <c r="G36" s="13">
        <v>0</v>
      </c>
      <c r="H36" s="13">
        <v>0</v>
      </c>
      <c r="I36" s="13">
        <v>700</v>
      </c>
    </row>
    <row r="37" spans="1:9" ht="15" customHeight="1" x14ac:dyDescent="0.2">
      <c r="A37" s="11" t="s">
        <v>72</v>
      </c>
      <c r="B37" s="12" t="s">
        <v>127</v>
      </c>
      <c r="C37" s="13">
        <v>824.14</v>
      </c>
      <c r="D37" s="13">
        <v>971.08</v>
      </c>
      <c r="E37" s="13">
        <v>861.43</v>
      </c>
      <c r="F37" s="13">
        <v>942.76</v>
      </c>
      <c r="G37" s="13">
        <v>2638.72</v>
      </c>
      <c r="H37" s="13">
        <v>1485.94</v>
      </c>
      <c r="I37" s="13">
        <v>7724.07</v>
      </c>
    </row>
    <row r="38" spans="1:9" ht="15" customHeight="1" x14ac:dyDescent="0.2">
      <c r="A38" s="11" t="s">
        <v>74</v>
      </c>
      <c r="B38" s="12" t="s">
        <v>126</v>
      </c>
      <c r="C38" s="13">
        <v>538</v>
      </c>
      <c r="D38" s="13">
        <v>537.95000000000005</v>
      </c>
      <c r="E38" s="13">
        <v>537.95000000000005</v>
      </c>
      <c r="F38" s="13">
        <v>536.44000000000005</v>
      </c>
      <c r="G38" s="13">
        <v>252.82</v>
      </c>
      <c r="H38" s="13">
        <v>535.66999999999996</v>
      </c>
      <c r="I38" s="13">
        <v>2938.83</v>
      </c>
    </row>
    <row r="39" spans="1:9" ht="15" customHeight="1" x14ac:dyDescent="0.2">
      <c r="A39" s="11" t="s">
        <v>76</v>
      </c>
      <c r="B39" s="12" t="s">
        <v>125</v>
      </c>
      <c r="C39" s="13">
        <v>1668.5</v>
      </c>
      <c r="D39" s="13">
        <v>6607.24</v>
      </c>
      <c r="E39" s="13">
        <v>3640.81</v>
      </c>
      <c r="F39" s="13">
        <v>3181.74</v>
      </c>
      <c r="G39" s="13">
        <v>0</v>
      </c>
      <c r="H39" s="13">
        <v>49.17</v>
      </c>
      <c r="I39" s="13">
        <v>15147.46</v>
      </c>
    </row>
    <row r="40" spans="1:9" ht="15" customHeight="1" x14ac:dyDescent="0.2">
      <c r="A40" s="11" t="s">
        <v>78</v>
      </c>
      <c r="B40" s="12" t="s">
        <v>124</v>
      </c>
      <c r="C40" s="13">
        <v>0</v>
      </c>
      <c r="D40" s="13">
        <v>0</v>
      </c>
      <c r="E40" s="13">
        <v>0</v>
      </c>
      <c r="F40" s="13">
        <v>0</v>
      </c>
      <c r="G40" s="13">
        <v>282.85000000000002</v>
      </c>
      <c r="H40" s="13">
        <v>0</v>
      </c>
      <c r="I40" s="13">
        <v>282.85000000000002</v>
      </c>
    </row>
    <row r="41" spans="1:9" ht="15" customHeight="1" x14ac:dyDescent="0.2">
      <c r="A41" s="11" t="s">
        <v>80</v>
      </c>
      <c r="B41" s="12" t="s">
        <v>123</v>
      </c>
      <c r="C41" s="13">
        <v>0</v>
      </c>
      <c r="D41" s="13">
        <v>0</v>
      </c>
      <c r="E41" s="13">
        <v>0</v>
      </c>
      <c r="F41" s="13">
        <v>525</v>
      </c>
      <c r="G41" s="13">
        <v>0</v>
      </c>
      <c r="H41" s="13">
        <v>14.75</v>
      </c>
      <c r="I41" s="13">
        <v>539.75</v>
      </c>
    </row>
    <row r="42" spans="1:9" ht="15" customHeight="1" x14ac:dyDescent="0.2">
      <c r="A42" s="55"/>
      <c r="B42" s="55"/>
      <c r="C42" s="56"/>
      <c r="D42" s="56"/>
      <c r="E42" s="56"/>
      <c r="F42" s="56"/>
      <c r="G42" s="56"/>
      <c r="H42" s="56"/>
      <c r="I42" s="56"/>
    </row>
    <row r="43" spans="1:9" ht="15" customHeight="1" thickBot="1" x14ac:dyDescent="0.25">
      <c r="A43" s="19" t="s">
        <v>122</v>
      </c>
      <c r="B43" s="18" t="s">
        <v>121</v>
      </c>
      <c r="C43" s="17">
        <v>8223.4599999999991</v>
      </c>
      <c r="D43" s="17">
        <v>12063.92</v>
      </c>
      <c r="E43" s="17">
        <v>6267.29</v>
      </c>
      <c r="F43" s="17">
        <v>19506.89</v>
      </c>
      <c r="G43" s="17">
        <v>10143.19</v>
      </c>
      <c r="H43" s="17">
        <v>9823.1200000000008</v>
      </c>
      <c r="I43" s="17">
        <v>66027.87</v>
      </c>
    </row>
    <row r="44" spans="1:9" ht="15" customHeight="1" thickTop="1" x14ac:dyDescent="0.2">
      <c r="A44" s="55"/>
      <c r="B44" s="55"/>
      <c r="C44" s="58"/>
      <c r="D44" s="58"/>
      <c r="E44" s="58"/>
      <c r="F44" s="58"/>
      <c r="G44" s="58"/>
      <c r="H44" s="58"/>
      <c r="I44" s="58"/>
    </row>
    <row r="45" spans="1:9" ht="15" customHeight="1" x14ac:dyDescent="0.2">
      <c r="A45" s="19" t="s">
        <v>120</v>
      </c>
      <c r="B45" s="18" t="s">
        <v>119</v>
      </c>
      <c r="C45" s="21"/>
      <c r="D45" s="21"/>
      <c r="E45" s="21"/>
      <c r="F45" s="21"/>
      <c r="G45" s="21"/>
      <c r="H45" s="21"/>
      <c r="I45" s="21"/>
    </row>
    <row r="46" spans="1:9" ht="15" customHeight="1" x14ac:dyDescent="0.2">
      <c r="A46" s="11" t="s">
        <v>82</v>
      </c>
      <c r="B46" s="12" t="s">
        <v>118</v>
      </c>
      <c r="C46" s="13">
        <v>0</v>
      </c>
      <c r="D46" s="13">
        <v>0</v>
      </c>
      <c r="E46" s="13">
        <v>1640</v>
      </c>
      <c r="F46" s="13">
        <v>1230</v>
      </c>
      <c r="G46" s="13">
        <v>0</v>
      </c>
      <c r="H46" s="13">
        <v>0</v>
      </c>
      <c r="I46" s="13">
        <v>2870</v>
      </c>
    </row>
    <row r="47" spans="1:9" ht="15" customHeight="1" x14ac:dyDescent="0.2">
      <c r="A47" s="11" t="s">
        <v>84</v>
      </c>
      <c r="B47" s="12" t="s">
        <v>117</v>
      </c>
      <c r="C47" s="13">
        <v>236.72</v>
      </c>
      <c r="D47" s="13">
        <v>148.32</v>
      </c>
      <c r="E47" s="13">
        <v>153.82</v>
      </c>
      <c r="F47" s="13">
        <v>153.82</v>
      </c>
      <c r="G47" s="13">
        <v>230.73</v>
      </c>
      <c r="H47" s="13">
        <v>153.82</v>
      </c>
      <c r="I47" s="13">
        <v>1077.23</v>
      </c>
    </row>
    <row r="48" spans="1:9" ht="15" customHeight="1" x14ac:dyDescent="0.2">
      <c r="A48" s="11" t="s">
        <v>86</v>
      </c>
      <c r="B48" s="12" t="s">
        <v>116</v>
      </c>
      <c r="C48" s="13">
        <v>42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42</v>
      </c>
    </row>
    <row r="49" spans="1:9" ht="15" customHeight="1" x14ac:dyDescent="0.2">
      <c r="A49" s="11" t="s">
        <v>88</v>
      </c>
      <c r="B49" s="12" t="s">
        <v>115</v>
      </c>
      <c r="C49" s="13">
        <v>65</v>
      </c>
      <c r="D49" s="13">
        <v>0</v>
      </c>
      <c r="E49" s="13">
        <v>15</v>
      </c>
      <c r="F49" s="13">
        <v>15</v>
      </c>
      <c r="G49" s="13">
        <v>15</v>
      </c>
      <c r="H49" s="13">
        <v>15</v>
      </c>
      <c r="I49" s="13">
        <v>125</v>
      </c>
    </row>
    <row r="50" spans="1:9" ht="15" customHeight="1" x14ac:dyDescent="0.2">
      <c r="A50" s="55"/>
      <c r="B50" s="55"/>
      <c r="C50" s="55"/>
      <c r="D50" s="55"/>
      <c r="E50" s="55"/>
      <c r="F50" s="55"/>
      <c r="G50" s="55"/>
      <c r="H50" s="55"/>
      <c r="I50" s="55"/>
    </row>
    <row r="51" spans="1:9" ht="15" customHeight="1" x14ac:dyDescent="0.2">
      <c r="A51" s="19" t="s">
        <v>114</v>
      </c>
      <c r="B51" s="18" t="s">
        <v>113</v>
      </c>
      <c r="C51" s="21"/>
      <c r="D51" s="21"/>
      <c r="E51" s="21"/>
      <c r="F51" s="21"/>
      <c r="G51" s="21"/>
      <c r="H51" s="21"/>
      <c r="I51" s="21"/>
    </row>
    <row r="52" spans="1:9" ht="15" customHeight="1" x14ac:dyDescent="0.2">
      <c r="A52" s="11" t="s">
        <v>90</v>
      </c>
      <c r="B52" s="12" t="s">
        <v>91</v>
      </c>
      <c r="C52" s="13">
        <v>0</v>
      </c>
      <c r="D52" s="13">
        <v>0</v>
      </c>
      <c r="E52" s="13">
        <v>0</v>
      </c>
      <c r="F52" s="13">
        <v>0</v>
      </c>
      <c r="G52" s="13">
        <v>2023.44</v>
      </c>
      <c r="H52" s="13">
        <v>2023.44</v>
      </c>
      <c r="I52" s="13">
        <v>4046.88</v>
      </c>
    </row>
    <row r="53" spans="1:9" ht="15" customHeight="1" x14ac:dyDescent="0.2">
      <c r="A53" s="11" t="s">
        <v>92</v>
      </c>
      <c r="B53" s="12" t="s">
        <v>112</v>
      </c>
      <c r="C53" s="13">
        <v>1015.38</v>
      </c>
      <c r="D53" s="13">
        <v>1523.07</v>
      </c>
      <c r="E53" s="13">
        <v>1015.38</v>
      </c>
      <c r="F53" s="13">
        <v>1015.38</v>
      </c>
      <c r="G53" s="13">
        <v>1015.38</v>
      </c>
      <c r="H53" s="13">
        <v>1015.38</v>
      </c>
      <c r="I53" s="13">
        <v>6599.97</v>
      </c>
    </row>
    <row r="54" spans="1:9" ht="15" customHeight="1" x14ac:dyDescent="0.2">
      <c r="A54" s="11" t="s">
        <v>94</v>
      </c>
      <c r="B54" s="12" t="s">
        <v>111</v>
      </c>
      <c r="C54" s="13">
        <v>77.680000000000007</v>
      </c>
      <c r="D54" s="13">
        <v>116.52</v>
      </c>
      <c r="E54" s="13">
        <v>77.680000000000007</v>
      </c>
      <c r="F54" s="13">
        <v>77.680000000000007</v>
      </c>
      <c r="G54" s="13">
        <v>77.680000000000007</v>
      </c>
      <c r="H54" s="13">
        <v>77.680000000000007</v>
      </c>
      <c r="I54" s="13">
        <v>504.92</v>
      </c>
    </row>
    <row r="55" spans="1:9" ht="15" customHeight="1" x14ac:dyDescent="0.2">
      <c r="A55" s="11" t="s">
        <v>96</v>
      </c>
      <c r="B55" s="12" t="s">
        <v>110</v>
      </c>
      <c r="C55" s="13">
        <v>6.1</v>
      </c>
      <c r="D55" s="13">
        <v>9.15</v>
      </c>
      <c r="E55" s="13">
        <v>6.1</v>
      </c>
      <c r="F55" s="13">
        <v>6.1</v>
      </c>
      <c r="G55" s="13">
        <v>6.1</v>
      </c>
      <c r="H55" s="13">
        <v>6.1</v>
      </c>
      <c r="I55" s="13">
        <v>39.65</v>
      </c>
    </row>
    <row r="56" spans="1:9" ht="15" customHeight="1" x14ac:dyDescent="0.2">
      <c r="A56" s="11" t="s">
        <v>98</v>
      </c>
      <c r="B56" s="12" t="s">
        <v>109</v>
      </c>
      <c r="C56" s="13">
        <v>21.32</v>
      </c>
      <c r="D56" s="13">
        <v>31.98</v>
      </c>
      <c r="E56" s="13">
        <v>21.32</v>
      </c>
      <c r="F56" s="13">
        <v>21.32</v>
      </c>
      <c r="G56" s="13">
        <v>21.32</v>
      </c>
      <c r="H56" s="13">
        <v>21.32</v>
      </c>
      <c r="I56" s="13">
        <v>138.58000000000001</v>
      </c>
    </row>
    <row r="57" spans="1:9" ht="15" customHeight="1" x14ac:dyDescent="0.2">
      <c r="A57" s="55"/>
      <c r="B57" s="55"/>
      <c r="C57" s="56"/>
      <c r="D57" s="56"/>
      <c r="E57" s="56"/>
      <c r="F57" s="56"/>
      <c r="G57" s="56"/>
      <c r="H57" s="56"/>
      <c r="I57" s="56"/>
    </row>
    <row r="58" spans="1:9" ht="15" customHeight="1" thickBot="1" x14ac:dyDescent="0.25">
      <c r="A58" s="19" t="s">
        <v>108</v>
      </c>
      <c r="B58" s="18" t="s">
        <v>107</v>
      </c>
      <c r="C58" s="17">
        <v>1357.2</v>
      </c>
      <c r="D58" s="17">
        <v>1829.04</v>
      </c>
      <c r="E58" s="17">
        <v>1274.3</v>
      </c>
      <c r="F58" s="17">
        <v>1274.3</v>
      </c>
      <c r="G58" s="17">
        <v>3374.65</v>
      </c>
      <c r="H58" s="17">
        <v>3297.74</v>
      </c>
      <c r="I58" s="17">
        <v>12407.23</v>
      </c>
    </row>
    <row r="59" spans="1:9" ht="15" customHeight="1" thickTop="1" x14ac:dyDescent="0.2">
      <c r="A59" s="55"/>
      <c r="B59" s="55"/>
      <c r="C59" s="57"/>
      <c r="D59" s="57"/>
      <c r="E59" s="57"/>
      <c r="F59" s="57"/>
      <c r="G59" s="57"/>
      <c r="H59" s="57"/>
      <c r="I59" s="57"/>
    </row>
    <row r="60" spans="1:9" ht="15" customHeight="1" x14ac:dyDescent="0.2">
      <c r="A60" s="19" t="s">
        <v>106</v>
      </c>
      <c r="B60" s="18" t="s">
        <v>105</v>
      </c>
      <c r="C60" s="20">
        <v>1464.2</v>
      </c>
      <c r="D60" s="20">
        <v>1829.04</v>
      </c>
      <c r="E60" s="20">
        <v>2929.3</v>
      </c>
      <c r="F60" s="20">
        <v>2519.3000000000002</v>
      </c>
      <c r="G60" s="20">
        <v>3389.65</v>
      </c>
      <c r="H60" s="20">
        <v>3312.74</v>
      </c>
      <c r="I60" s="20">
        <v>15444.23</v>
      </c>
    </row>
    <row r="61" spans="1:9" ht="15" customHeight="1" x14ac:dyDescent="0.2">
      <c r="A61" s="55"/>
      <c r="B61" s="55"/>
      <c r="C61" s="56"/>
      <c r="D61" s="56"/>
      <c r="E61" s="56"/>
      <c r="F61" s="56"/>
      <c r="G61" s="56"/>
      <c r="H61" s="56"/>
      <c r="I61" s="56"/>
    </row>
    <row r="62" spans="1:9" ht="15" customHeight="1" thickBot="1" x14ac:dyDescent="0.25">
      <c r="A62" s="19" t="s">
        <v>104</v>
      </c>
      <c r="B62" s="18" t="s">
        <v>103</v>
      </c>
      <c r="C62" s="17">
        <v>9687.66</v>
      </c>
      <c r="D62" s="17">
        <v>13892.96</v>
      </c>
      <c r="E62" s="17">
        <v>9196.59</v>
      </c>
      <c r="F62" s="17">
        <v>22026.19</v>
      </c>
      <c r="G62" s="17">
        <v>13532.84</v>
      </c>
      <c r="H62" s="17">
        <v>13135.86</v>
      </c>
      <c r="I62" s="17">
        <v>81472.100000000006</v>
      </c>
    </row>
    <row r="63" spans="1:9" ht="15" customHeight="1" thickTop="1" x14ac:dyDescent="0.2">
      <c r="A63" s="55"/>
      <c r="B63" s="55"/>
      <c r="C63" s="57"/>
      <c r="D63" s="57"/>
      <c r="E63" s="57"/>
      <c r="F63" s="57"/>
      <c r="G63" s="57"/>
      <c r="H63" s="57"/>
      <c r="I63" s="57"/>
    </row>
    <row r="64" spans="1:9" ht="15" customHeight="1" thickBot="1" x14ac:dyDescent="0.25">
      <c r="A64" s="19" t="s">
        <v>102</v>
      </c>
      <c r="B64" s="18" t="s">
        <v>101</v>
      </c>
      <c r="C64" s="17">
        <v>-1224.1400000000001</v>
      </c>
      <c r="D64" s="17">
        <v>-6711.14</v>
      </c>
      <c r="E64" s="17">
        <v>2599.33</v>
      </c>
      <c r="F64" s="17">
        <v>-14331.69</v>
      </c>
      <c r="G64" s="17">
        <v>-6251</v>
      </c>
      <c r="H64" s="17">
        <v>-3390.64</v>
      </c>
      <c r="I64" s="17">
        <v>-29309.279999999999</v>
      </c>
    </row>
  </sheetData>
  <mergeCells count="16">
    <mergeCell ref="A14:I14"/>
    <mergeCell ref="A16:I16"/>
    <mergeCell ref="A18:I18"/>
    <mergeCell ref="A20:I20"/>
    <mergeCell ref="A42:I42"/>
    <mergeCell ref="A1:I1"/>
    <mergeCell ref="A2:I2"/>
    <mergeCell ref="A3:I3"/>
    <mergeCell ref="A4:I4"/>
    <mergeCell ref="A7:I7"/>
    <mergeCell ref="A63:I63"/>
    <mergeCell ref="A44:I44"/>
    <mergeCell ref="A50:I50"/>
    <mergeCell ref="A57:I57"/>
    <mergeCell ref="A59:I59"/>
    <mergeCell ref="A61:I61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2024-12-20T16:53:59Z</dcterms:modified>
  <cp:category/>
  <cp:contentStatus/>
</cp:coreProperties>
</file>